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ziyecaliskan/Downloads/"/>
    </mc:Choice>
  </mc:AlternateContent>
  <xr:revisionPtr revIDLastSave="0" documentId="13_ncr:1_{799B1DFD-B283-A24F-9962-2F1193DB4F01}" xr6:coauthVersionLast="47" xr6:coauthVersionMax="47" xr10:uidLastSave="{00000000-0000-0000-0000-000000000000}"/>
  <workbookProtection workbookPassword="DDCF" lockStructure="1"/>
  <bookViews>
    <workbookView xWindow="0" yWindow="740" windowWidth="29400" windowHeight="1838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Ders_Programı!$A$1:$O$202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V304" i="6" s="1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V292" i="3" s="1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M250" i="2" s="1"/>
  <c r="M250" i="1" s="1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T218" i="3" s="1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V202" i="6" s="1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F162" i="2" s="1"/>
  <c r="F162" i="1" s="1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V160" i="6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S152" i="6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O148" i="2" s="1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H144" i="2" s="1"/>
  <c r="H144" i="1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W140" i="3" s="1"/>
  <c r="J140" i="10"/>
  <c r="I140" i="10"/>
  <c r="L140" i="2" s="1"/>
  <c r="L140" i="1" s="1"/>
  <c r="H140" i="10"/>
  <c r="G140" i="10"/>
  <c r="F140" i="10"/>
  <c r="E140" i="10"/>
  <c r="S140" i="3" s="1"/>
  <c r="J139" i="10"/>
  <c r="I139" i="10"/>
  <c r="H139" i="10"/>
  <c r="G139" i="10"/>
  <c r="F139" i="10"/>
  <c r="E139" i="10"/>
  <c r="R138" i="3" s="1"/>
  <c r="J138" i="10"/>
  <c r="I138" i="10"/>
  <c r="H138" i="10"/>
  <c r="G138" i="10"/>
  <c r="F138" i="10"/>
  <c r="E138" i="10"/>
  <c r="H138" i="4" s="1"/>
  <c r="AH138" i="1" s="1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V128" i="6" s="1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N126" i="6" s="1"/>
  <c r="J126" i="10"/>
  <c r="I126" i="10"/>
  <c r="H126" i="10"/>
  <c r="G126" i="10"/>
  <c r="F126" i="10"/>
  <c r="E126" i="10"/>
  <c r="W126" i="3" s="1"/>
  <c r="J125" i="10"/>
  <c r="I125" i="10"/>
  <c r="H125" i="10"/>
  <c r="G125" i="10"/>
  <c r="F125" i="10"/>
  <c r="E125" i="10"/>
  <c r="J124" i="10"/>
  <c r="K124" i="6" s="1"/>
  <c r="BI124" i="1" s="1"/>
  <c r="I124" i="10"/>
  <c r="H124" i="10"/>
  <c r="G124" i="10"/>
  <c r="F124" i="10"/>
  <c r="E124" i="10"/>
  <c r="J123" i="10"/>
  <c r="I123" i="10"/>
  <c r="H123" i="10"/>
  <c r="G123" i="10"/>
  <c r="F123" i="10"/>
  <c r="E123" i="10"/>
  <c r="S122" i="6" s="1"/>
  <c r="J122" i="10"/>
  <c r="I122" i="10"/>
  <c r="H122" i="10"/>
  <c r="G122" i="10"/>
  <c r="F122" i="10"/>
  <c r="E122" i="10"/>
  <c r="L122" i="4" s="1"/>
  <c r="AL122" i="1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R118" i="3" s="1"/>
  <c r="J118" i="10"/>
  <c r="I118" i="10"/>
  <c r="H118" i="10"/>
  <c r="G118" i="10"/>
  <c r="F118" i="10"/>
  <c r="E118" i="10"/>
  <c r="G118" i="2" s="1"/>
  <c r="G118" i="1" s="1"/>
  <c r="J117" i="10"/>
  <c r="I117" i="10"/>
  <c r="H117" i="10"/>
  <c r="G117" i="10"/>
  <c r="F117" i="10"/>
  <c r="E117" i="10"/>
  <c r="U116" i="6" s="1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U100" i="2" s="1"/>
  <c r="U100" i="1" s="1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N94" i="6" s="1"/>
  <c r="J94" i="10"/>
  <c r="I94" i="10"/>
  <c r="H94" i="10"/>
  <c r="G94" i="10"/>
  <c r="F94" i="10"/>
  <c r="E94" i="10"/>
  <c r="W94" i="2" s="1"/>
  <c r="W94" i="1" s="1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T86" i="6" s="1"/>
  <c r="J86" i="10"/>
  <c r="I86" i="10"/>
  <c r="H86" i="10"/>
  <c r="G86" i="10"/>
  <c r="F86" i="10"/>
  <c r="E86" i="10"/>
  <c r="P86" i="2" s="1"/>
  <c r="P86" i="1" s="1"/>
  <c r="J85" i="10"/>
  <c r="I85" i="10"/>
  <c r="H85" i="10"/>
  <c r="G85" i="10"/>
  <c r="F85" i="10"/>
  <c r="E85" i="10"/>
  <c r="T84" i="6" s="1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3" s="1"/>
  <c r="J82" i="10"/>
  <c r="I82" i="10"/>
  <c r="H82" i="10"/>
  <c r="G82" i="10"/>
  <c r="F82" i="10"/>
  <c r="E82" i="10"/>
  <c r="M82" i="2" s="1"/>
  <c r="M82" i="1" s="1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W78" i="6" s="1"/>
  <c r="J78" i="10"/>
  <c r="I78" i="10"/>
  <c r="H78" i="10"/>
  <c r="G78" i="10"/>
  <c r="F78" i="10"/>
  <c r="E78" i="10"/>
  <c r="J78" i="6" s="1"/>
  <c r="BH78" i="1" s="1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V74" i="3" s="1"/>
  <c r="J74" i="10"/>
  <c r="I74" i="10"/>
  <c r="H74" i="10"/>
  <c r="G74" i="10"/>
  <c r="F74" i="10"/>
  <c r="E74" i="10"/>
  <c r="L74" i="2" s="1"/>
  <c r="L74" i="1" s="1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Q56" i="3" s="1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S52" i="5" s="1"/>
  <c r="J52" i="10"/>
  <c r="I52" i="10"/>
  <c r="H52" i="10"/>
  <c r="G52" i="10"/>
  <c r="F52" i="10"/>
  <c r="E52" i="10"/>
  <c r="J51" i="10"/>
  <c r="I51" i="10"/>
  <c r="H51" i="10"/>
  <c r="G51" i="10"/>
  <c r="F51" i="10"/>
  <c r="E51" i="10"/>
  <c r="W50" i="3" s="1"/>
  <c r="J50" i="10"/>
  <c r="I50" i="10"/>
  <c r="H50" i="10"/>
  <c r="G50" i="10"/>
  <c r="F50" i="10"/>
  <c r="E50" i="10"/>
  <c r="O50" i="5" s="1"/>
  <c r="BA50" i="1" s="1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Q42" i="2" s="1"/>
  <c r="Q42" i="1" s="1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L34" i="6" s="1"/>
  <c r="J34" i="10"/>
  <c r="I34" i="10"/>
  <c r="H34" i="10"/>
  <c r="G34" i="10"/>
  <c r="F34" i="10"/>
  <c r="E34" i="10"/>
  <c r="M34" i="2" s="1"/>
  <c r="M34" i="1" s="1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R30" i="3" s="1"/>
  <c r="J30" i="10"/>
  <c r="I30" i="10"/>
  <c r="H30" i="10"/>
  <c r="G30" i="10"/>
  <c r="F30" i="10"/>
  <c r="E30" i="10"/>
  <c r="O30" i="5" s="1"/>
  <c r="BA30" i="1" s="1"/>
  <c r="J29" i="10"/>
  <c r="I29" i="10"/>
  <c r="H29" i="10"/>
  <c r="G29" i="10"/>
  <c r="F29" i="10"/>
  <c r="E29" i="10"/>
  <c r="T28" i="3" s="1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Q24" i="4" s="1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U4" i="3" s="1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V8" i="4" s="1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V14" i="6" s="1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V16" i="3" s="1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P122" i="4"/>
  <c r="V22" i="6"/>
  <c r="U10" i="6"/>
  <c r="V182" i="5"/>
  <c r="Q184" i="4"/>
  <c r="T196" i="3"/>
  <c r="T182" i="3"/>
  <c r="U196" i="4"/>
  <c r="U178" i="6"/>
  <c r="T182" i="6"/>
  <c r="P182" i="6"/>
  <c r="L182" i="6"/>
  <c r="U182" i="5"/>
  <c r="Q182" i="5"/>
  <c r="T182" i="4"/>
  <c r="P182" i="4"/>
  <c r="W182" i="3"/>
  <c r="S182" i="3"/>
  <c r="W182" i="6"/>
  <c r="S182" i="6"/>
  <c r="O182" i="6"/>
  <c r="T182" i="5"/>
  <c r="P182" i="5"/>
  <c r="W182" i="4"/>
  <c r="S182" i="4"/>
  <c r="V182" i="3"/>
  <c r="R182" i="3"/>
  <c r="N182" i="3"/>
  <c r="J182" i="3"/>
  <c r="V182" i="6"/>
  <c r="R182" i="6"/>
  <c r="N182" i="6"/>
  <c r="W182" i="5"/>
  <c r="S182" i="5"/>
  <c r="V182" i="4"/>
  <c r="R182" i="4"/>
  <c r="U182" i="3"/>
  <c r="Q182" i="3"/>
  <c r="M182" i="3"/>
  <c r="U182" i="6"/>
  <c r="Q182" i="6"/>
  <c r="M182" i="6"/>
  <c r="T184" i="6"/>
  <c r="P184" i="6"/>
  <c r="L184" i="6"/>
  <c r="U184" i="5"/>
  <c r="Q184" i="5"/>
  <c r="T184" i="4"/>
  <c r="P184" i="4"/>
  <c r="W184" i="3"/>
  <c r="S184" i="3"/>
  <c r="O184" i="3"/>
  <c r="K184" i="3"/>
  <c r="W184" i="6"/>
  <c r="S184" i="6"/>
  <c r="O184" i="6"/>
  <c r="T184" i="5"/>
  <c r="P184" i="5"/>
  <c r="W184" i="4"/>
  <c r="S184" i="4"/>
  <c r="V184" i="3"/>
  <c r="R184" i="3"/>
  <c r="N184" i="3"/>
  <c r="J184" i="3"/>
  <c r="V184" i="6"/>
  <c r="R184" i="6"/>
  <c r="N184" i="6"/>
  <c r="W184" i="5"/>
  <c r="S184" i="5"/>
  <c r="V184" i="4"/>
  <c r="R184" i="4"/>
  <c r="U184" i="3"/>
  <c r="Q184" i="3"/>
  <c r="M184" i="3"/>
  <c r="U184" i="6"/>
  <c r="Q184" i="6"/>
  <c r="M184" i="6"/>
  <c r="V184" i="5"/>
  <c r="R184" i="5"/>
  <c r="T188" i="6"/>
  <c r="P188" i="6"/>
  <c r="L188" i="6"/>
  <c r="W188" i="6"/>
  <c r="S188" i="6"/>
  <c r="O188" i="6"/>
  <c r="V188" i="6"/>
  <c r="R188" i="6"/>
  <c r="N188" i="6"/>
  <c r="U188" i="6"/>
  <c r="Q188" i="6"/>
  <c r="M188" i="6"/>
  <c r="U188" i="5"/>
  <c r="Q188" i="5"/>
  <c r="T188" i="4"/>
  <c r="P188" i="4"/>
  <c r="W188" i="3"/>
  <c r="S188" i="3"/>
  <c r="O188" i="3"/>
  <c r="K188" i="3"/>
  <c r="T188" i="5"/>
  <c r="P188" i="5"/>
  <c r="W188" i="4"/>
  <c r="S188" i="4"/>
  <c r="V188" i="3"/>
  <c r="R188" i="3"/>
  <c r="N188" i="3"/>
  <c r="J188" i="3"/>
  <c r="W188" i="5"/>
  <c r="S188" i="5"/>
  <c r="V188" i="4"/>
  <c r="R188" i="4"/>
  <c r="U188" i="3"/>
  <c r="Q188" i="3"/>
  <c r="M188" i="3"/>
  <c r="V188" i="5"/>
  <c r="R188" i="5"/>
  <c r="T192" i="6"/>
  <c r="P192" i="6"/>
  <c r="L192" i="6"/>
  <c r="W192" i="6"/>
  <c r="S192" i="6"/>
  <c r="O192" i="6"/>
  <c r="V192" i="6"/>
  <c r="R192" i="6"/>
  <c r="N192" i="6"/>
  <c r="U192" i="6"/>
  <c r="Q192" i="6"/>
  <c r="M192" i="6"/>
  <c r="U192" i="5"/>
  <c r="Q192" i="5"/>
  <c r="T192" i="4"/>
  <c r="P192" i="4"/>
  <c r="W192" i="3"/>
  <c r="S192" i="3"/>
  <c r="O192" i="3"/>
  <c r="K192" i="3"/>
  <c r="T192" i="5"/>
  <c r="P192" i="5"/>
  <c r="W192" i="4"/>
  <c r="S192" i="4"/>
  <c r="V192" i="3"/>
  <c r="R192" i="3"/>
  <c r="N192" i="3"/>
  <c r="J192" i="3"/>
  <c r="W192" i="5"/>
  <c r="S192" i="5"/>
  <c r="V192" i="4"/>
  <c r="R192" i="4"/>
  <c r="U192" i="3"/>
  <c r="Q192" i="3"/>
  <c r="M192" i="3"/>
  <c r="V192" i="5"/>
  <c r="R192" i="5"/>
  <c r="T196" i="6"/>
  <c r="P196" i="6"/>
  <c r="L196" i="6"/>
  <c r="W196" i="6"/>
  <c r="S196" i="6"/>
  <c r="O196" i="6"/>
  <c r="V196" i="6"/>
  <c r="R196" i="6"/>
  <c r="N196" i="6"/>
  <c r="U196" i="6"/>
  <c r="Q196" i="6"/>
  <c r="M196" i="6"/>
  <c r="U196" i="5"/>
  <c r="Q196" i="5"/>
  <c r="T196" i="4"/>
  <c r="P196" i="4"/>
  <c r="W196" i="3"/>
  <c r="S196" i="3"/>
  <c r="O196" i="3"/>
  <c r="K196" i="3"/>
  <c r="T196" i="5"/>
  <c r="P196" i="5"/>
  <c r="W196" i="4"/>
  <c r="S196" i="4"/>
  <c r="V196" i="3"/>
  <c r="R196" i="3"/>
  <c r="N196" i="3"/>
  <c r="J196" i="3"/>
  <c r="W196" i="5"/>
  <c r="S196" i="5"/>
  <c r="V196" i="4"/>
  <c r="R196" i="4"/>
  <c r="U196" i="3"/>
  <c r="Q196" i="3"/>
  <c r="M196" i="3"/>
  <c r="V196" i="5"/>
  <c r="R196" i="5"/>
  <c r="L182" i="3"/>
  <c r="T184" i="3"/>
  <c r="P188" i="3"/>
  <c r="L192" i="3"/>
  <c r="U184" i="4"/>
  <c r="Q188" i="4"/>
  <c r="K182" i="3"/>
  <c r="P184" i="3"/>
  <c r="L188" i="3"/>
  <c r="U182" i="4"/>
  <c r="O182" i="3"/>
  <c r="T188" i="3"/>
  <c r="P192" i="3"/>
  <c r="L196" i="3"/>
  <c r="U188" i="4"/>
  <c r="Q192" i="4"/>
  <c r="P182" i="3"/>
  <c r="L184" i="3"/>
  <c r="T192" i="3"/>
  <c r="P196" i="3"/>
  <c r="Q182" i="4"/>
  <c r="U192" i="4"/>
  <c r="Q196" i="4"/>
  <c r="R182" i="5"/>
  <c r="T160" i="6"/>
  <c r="M166" i="4"/>
  <c r="AM166" i="1" s="1"/>
  <c r="J160" i="2"/>
  <c r="J160" i="1" s="1"/>
  <c r="M162" i="3"/>
  <c r="W174" i="2"/>
  <c r="W174" i="1" s="1"/>
  <c r="D174" i="2"/>
  <c r="D174" i="1" s="1"/>
  <c r="E174" i="2"/>
  <c r="E174" i="1" s="1"/>
  <c r="T138" i="6"/>
  <c r="P138" i="6"/>
  <c r="L138" i="6"/>
  <c r="H138" i="6"/>
  <c r="BF138" i="1" s="1"/>
  <c r="D138" i="6"/>
  <c r="BB138" i="1" s="1"/>
  <c r="I138" i="5"/>
  <c r="AU138" i="1" s="1"/>
  <c r="L138" i="4"/>
  <c r="AL138" i="1" s="1"/>
  <c r="D138" i="4"/>
  <c r="AD138" i="1" s="1"/>
  <c r="W138" i="6"/>
  <c r="S138" i="6"/>
  <c r="O138" i="6"/>
  <c r="K138" i="6"/>
  <c r="BI138" i="1" s="1"/>
  <c r="G138" i="6"/>
  <c r="BE138" i="1" s="1"/>
  <c r="D138" i="5"/>
  <c r="AP138" i="1" s="1"/>
  <c r="S138" i="4"/>
  <c r="K138" i="4"/>
  <c r="AK138" i="1" s="1"/>
  <c r="G138" i="4"/>
  <c r="AG138" i="1" s="1"/>
  <c r="V138" i="3"/>
  <c r="J138" i="6"/>
  <c r="BH138" i="1" s="1"/>
  <c r="S138" i="5"/>
  <c r="O138" i="5"/>
  <c r="BA138" i="1" s="1"/>
  <c r="K138" i="5"/>
  <c r="AW138" i="1" s="1"/>
  <c r="G138" i="5"/>
  <c r="AS138" i="1" s="1"/>
  <c r="R138" i="4"/>
  <c r="J138" i="4"/>
  <c r="AJ138" i="1" s="1"/>
  <c r="M138" i="6"/>
  <c r="R138" i="5"/>
  <c r="F138" i="5"/>
  <c r="AR138" i="1" s="1"/>
  <c r="U138" i="4"/>
  <c r="M138" i="4"/>
  <c r="AM138" i="1" s="1"/>
  <c r="E138" i="4"/>
  <c r="AE138" i="1" s="1"/>
  <c r="U146" i="2"/>
  <c r="U146" i="1" s="1"/>
  <c r="G138" i="2"/>
  <c r="G138" i="1" s="1"/>
  <c r="K138" i="2"/>
  <c r="K138" i="1" s="1"/>
  <c r="W138" i="2"/>
  <c r="W138" i="1" s="1"/>
  <c r="G140" i="2"/>
  <c r="G140" i="1" s="1"/>
  <c r="K140" i="2"/>
  <c r="K140" i="1" s="1"/>
  <c r="S140" i="2"/>
  <c r="S140" i="1" s="1"/>
  <c r="W140" i="2"/>
  <c r="W140" i="1" s="1"/>
  <c r="S144" i="2"/>
  <c r="S144" i="1" s="1"/>
  <c r="G148" i="2"/>
  <c r="G148" i="1" s="1"/>
  <c r="K148" i="2"/>
  <c r="K148" i="1" s="1"/>
  <c r="O148" i="1"/>
  <c r="S148" i="2"/>
  <c r="S148" i="1" s="1"/>
  <c r="W148" i="2"/>
  <c r="W148" i="1" s="1"/>
  <c r="O152" i="2"/>
  <c r="O152" i="1" s="1"/>
  <c r="O140" i="3"/>
  <c r="H138" i="2"/>
  <c r="H138" i="1" s="1"/>
  <c r="P138" i="2"/>
  <c r="P138" i="1" s="1"/>
  <c r="T138" i="2"/>
  <c r="T138" i="1" s="1"/>
  <c r="D140" i="2"/>
  <c r="D140" i="1" s="1"/>
  <c r="H140" i="2"/>
  <c r="H140" i="1" s="1"/>
  <c r="P140" i="2"/>
  <c r="P140" i="1" s="1"/>
  <c r="T140" i="2"/>
  <c r="T140" i="1" s="1"/>
  <c r="D144" i="2"/>
  <c r="D144" i="1" s="1"/>
  <c r="L148" i="2"/>
  <c r="L148" i="1" s="1"/>
  <c r="P148" i="2"/>
  <c r="P148" i="1" s="1"/>
  <c r="T148" i="2"/>
  <c r="T148" i="1" s="1"/>
  <c r="E138" i="3"/>
  <c r="Y138" i="1" s="1"/>
  <c r="M138" i="3"/>
  <c r="U138" i="3"/>
  <c r="I140" i="3"/>
  <c r="AC140" i="1" s="1"/>
  <c r="E138" i="2"/>
  <c r="E138" i="1" s="1"/>
  <c r="I138" i="2"/>
  <c r="I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Q144" i="2"/>
  <c r="Q144" i="1" s="1"/>
  <c r="E148" i="2"/>
  <c r="E148" i="1" s="1"/>
  <c r="I148" i="2"/>
  <c r="I148" i="1" s="1"/>
  <c r="M148" i="2"/>
  <c r="M148" i="1" s="1"/>
  <c r="D140" i="6"/>
  <c r="BB140" i="1" s="1"/>
  <c r="M140" i="5"/>
  <c r="AY140" i="1" s="1"/>
  <c r="I140" i="5"/>
  <c r="AU140" i="1" s="1"/>
  <c r="E140" i="5"/>
  <c r="AQ140" i="1" s="1"/>
  <c r="H140" i="4"/>
  <c r="AH140" i="1" s="1"/>
  <c r="D140" i="4"/>
  <c r="AD140" i="1" s="1"/>
  <c r="K140" i="6"/>
  <c r="BI140" i="1" s="1"/>
  <c r="T140" i="5"/>
  <c r="L140" i="5"/>
  <c r="AX140" i="1" s="1"/>
  <c r="H140" i="5"/>
  <c r="AT140" i="1"/>
  <c r="D140" i="5"/>
  <c r="AP140" i="1" s="1"/>
  <c r="O140" i="4"/>
  <c r="AO140" i="1" s="1"/>
  <c r="K140" i="4"/>
  <c r="AK140" i="1" s="1"/>
  <c r="G140" i="4"/>
  <c r="AG140" i="1" s="1"/>
  <c r="F140" i="3"/>
  <c r="Z140" i="1" s="1"/>
  <c r="J140" i="6"/>
  <c r="BH140" i="1" s="1"/>
  <c r="F140" i="6"/>
  <c r="BD140" i="1" s="1"/>
  <c r="O140" i="5"/>
  <c r="BA140" i="1" s="1"/>
  <c r="K140" i="5"/>
  <c r="AW140" i="1" s="1"/>
  <c r="G140" i="5"/>
  <c r="AS140" i="1" s="1"/>
  <c r="N140" i="4"/>
  <c r="AN140" i="1" s="1"/>
  <c r="J140" i="4"/>
  <c r="AJ140" i="1" s="1"/>
  <c r="F140" i="4"/>
  <c r="AF140" i="1" s="1"/>
  <c r="I140" i="6"/>
  <c r="BG140" i="1" s="1"/>
  <c r="E140" i="6"/>
  <c r="BC140" i="1" s="1"/>
  <c r="N140" i="5"/>
  <c r="AZ140" i="1" s="1"/>
  <c r="J140" i="5"/>
  <c r="AV140" i="1" s="1"/>
  <c r="F140" i="5"/>
  <c r="AR140" i="1" s="1"/>
  <c r="M140" i="4"/>
  <c r="AM140" i="1"/>
  <c r="I140" i="4"/>
  <c r="AI140" i="1" s="1"/>
  <c r="E140" i="4"/>
  <c r="AE140" i="1" s="1"/>
  <c r="H140" i="3"/>
  <c r="AB140" i="1" s="1"/>
  <c r="D140" i="3"/>
  <c r="X140" i="1" s="1"/>
  <c r="T144" i="6"/>
  <c r="H144" i="6"/>
  <c r="BF144" i="1" s="1"/>
  <c r="D144" i="6"/>
  <c r="BB144" i="1" s="1"/>
  <c r="K144" i="6"/>
  <c r="BI144" i="1" s="1"/>
  <c r="R144" i="6"/>
  <c r="F144" i="6"/>
  <c r="BD144" i="1" s="1"/>
  <c r="I144" i="6"/>
  <c r="BG144" i="1" s="1"/>
  <c r="M144" i="5"/>
  <c r="AY144" i="1" s="1"/>
  <c r="P144" i="4"/>
  <c r="W144" i="3"/>
  <c r="T144" i="5"/>
  <c r="D144" i="5"/>
  <c r="AP144" i="1" s="1"/>
  <c r="K144" i="4"/>
  <c r="AK144" i="1" s="1"/>
  <c r="V144" i="3"/>
  <c r="N144" i="3"/>
  <c r="S144" i="5"/>
  <c r="V144" i="4"/>
  <c r="F144" i="4"/>
  <c r="AF144" i="1" s="1"/>
  <c r="V144" i="5"/>
  <c r="F144" i="5"/>
  <c r="AR144" i="1" s="1"/>
  <c r="I144" i="4"/>
  <c r="AI144" i="1" s="1"/>
  <c r="L144" i="3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/>
  <c r="T148" i="3"/>
  <c r="P148" i="3"/>
  <c r="L148" i="3"/>
  <c r="H148" i="3"/>
  <c r="AB148" i="1" s="1"/>
  <c r="D148" i="3"/>
  <c r="X148" i="1" s="1"/>
  <c r="T152" i="6"/>
  <c r="D152" i="6"/>
  <c r="BB152" i="1" s="1"/>
  <c r="W152" i="6"/>
  <c r="O152" i="6"/>
  <c r="V152" i="6"/>
  <c r="J152" i="6"/>
  <c r="BH152" i="1" s="1"/>
  <c r="Q152" i="6"/>
  <c r="M152" i="6"/>
  <c r="U152" i="5"/>
  <c r="I152" i="5"/>
  <c r="AU152" i="1" s="1"/>
  <c r="E152" i="5"/>
  <c r="AQ152" i="1" s="1"/>
  <c r="T152" i="4"/>
  <c r="H152" i="4"/>
  <c r="AH152" i="1"/>
  <c r="W152" i="3"/>
  <c r="K152" i="3"/>
  <c r="G152" i="3"/>
  <c r="AA152" i="1" s="1"/>
  <c r="T152" i="5"/>
  <c r="L152" i="5"/>
  <c r="AX152" i="1" s="1"/>
  <c r="D152" i="5"/>
  <c r="AP152" i="1"/>
  <c r="W152" i="4"/>
  <c r="K152" i="4"/>
  <c r="AK152" i="1" s="1"/>
  <c r="G152" i="4"/>
  <c r="AG152" i="1" s="1"/>
  <c r="V152" i="3"/>
  <c r="R152" i="3"/>
  <c r="F152" i="3"/>
  <c r="Z152" i="1" s="1"/>
  <c r="S152" i="5"/>
  <c r="O152" i="5"/>
  <c r="BA152" i="1" s="1"/>
  <c r="K152" i="5"/>
  <c r="AW152" i="1" s="1"/>
  <c r="V152" i="4"/>
  <c r="N152" i="4"/>
  <c r="AN152" i="1" s="1"/>
  <c r="J152" i="4"/>
  <c r="AJ152" i="1" s="1"/>
  <c r="F152" i="4"/>
  <c r="AF152" i="1" s="1"/>
  <c r="U152" i="3"/>
  <c r="I152" i="3"/>
  <c r="AC152" i="1" s="1"/>
  <c r="E152" i="3"/>
  <c r="Y152" i="1" s="1"/>
  <c r="V152" i="5"/>
  <c r="N152" i="5"/>
  <c r="AZ152" i="1" s="1"/>
  <c r="U152" i="4"/>
  <c r="Q152" i="4"/>
  <c r="E152" i="4"/>
  <c r="AE152" i="1" s="1"/>
  <c r="P152" i="3"/>
  <c r="L152" i="3"/>
  <c r="H152" i="3"/>
  <c r="AB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J144" i="2"/>
  <c r="J144" i="1" s="1"/>
  <c r="F148" i="2"/>
  <c r="F148" i="1" s="1"/>
  <c r="J148" i="2"/>
  <c r="J148" i="1" s="1"/>
  <c r="N148" i="2"/>
  <c r="N148" i="1" s="1"/>
  <c r="R148" i="2"/>
  <c r="R148" i="1" s="1"/>
  <c r="V148" i="2"/>
  <c r="V148" i="1" s="1"/>
  <c r="N152" i="2"/>
  <c r="N152" i="1" s="1"/>
  <c r="V152" i="2"/>
  <c r="V152" i="1" s="1"/>
  <c r="I138" i="3"/>
  <c r="AC138" i="1" s="1"/>
  <c r="E140" i="3"/>
  <c r="Y140" i="1" s="1"/>
  <c r="G124" i="6"/>
  <c r="BE124" i="1" s="1"/>
  <c r="S116" i="2"/>
  <c r="S116" i="1" s="1"/>
  <c r="O118" i="2"/>
  <c r="O118" i="1" s="1"/>
  <c r="W118" i="2"/>
  <c r="W118" i="1" s="1"/>
  <c r="O126" i="2"/>
  <c r="O126" i="1" s="1"/>
  <c r="S126" i="2"/>
  <c r="S126" i="1" s="1"/>
  <c r="W126" i="2"/>
  <c r="W126" i="1" s="1"/>
  <c r="G130" i="2"/>
  <c r="G130" i="1"/>
  <c r="K130" i="2"/>
  <c r="K130" i="1" s="1"/>
  <c r="O130" i="2"/>
  <c r="O130" i="1" s="1"/>
  <c r="S130" i="2"/>
  <c r="S130" i="1" s="1"/>
  <c r="W130" i="2"/>
  <c r="W130" i="1" s="1"/>
  <c r="G116" i="3"/>
  <c r="AA116" i="1" s="1"/>
  <c r="N122" i="3"/>
  <c r="G126" i="3"/>
  <c r="AA126" i="1" s="1"/>
  <c r="S130" i="3"/>
  <c r="L118" i="4"/>
  <c r="AL118" i="1" s="1"/>
  <c r="N130" i="4"/>
  <c r="AN130" i="1"/>
  <c r="L116" i="2"/>
  <c r="L116" i="1" s="1"/>
  <c r="D118" i="2"/>
  <c r="D118" i="1" s="1"/>
  <c r="L118" i="2"/>
  <c r="L118" i="1" s="1"/>
  <c r="P118" i="2"/>
  <c r="P118" i="1" s="1"/>
  <c r="T118" i="2"/>
  <c r="T118" i="1" s="1"/>
  <c r="P122" i="2"/>
  <c r="P122" i="1" s="1"/>
  <c r="T122" i="2"/>
  <c r="T122" i="1" s="1"/>
  <c r="D126" i="2"/>
  <c r="D126" i="1" s="1"/>
  <c r="H126" i="2"/>
  <c r="H126" i="1" s="1"/>
  <c r="L126" i="2"/>
  <c r="L126" i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G130" i="3"/>
  <c r="AA130" i="1" s="1"/>
  <c r="W130" i="3"/>
  <c r="F126" i="4"/>
  <c r="AF126" i="1" s="1"/>
  <c r="R130" i="4"/>
  <c r="Q116" i="2"/>
  <c r="Q116" i="1" s="1"/>
  <c r="E118" i="2"/>
  <c r="E118" i="1" s="1"/>
  <c r="M118" i="2"/>
  <c r="M118" i="1" s="1"/>
  <c r="Q118" i="2"/>
  <c r="Q118" i="1" s="1"/>
  <c r="U118" i="2"/>
  <c r="U118" i="1" s="1"/>
  <c r="E126" i="2"/>
  <c r="E126" i="1" s="1"/>
  <c r="I126" i="2"/>
  <c r="I126" i="1" s="1"/>
  <c r="M126" i="2"/>
  <c r="M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Q116" i="3"/>
  <c r="U116" i="3"/>
  <c r="K130" i="3"/>
  <c r="D118" i="4"/>
  <c r="AD118" i="1" s="1"/>
  <c r="F130" i="4"/>
  <c r="AF130" i="1" s="1"/>
  <c r="P116" i="6"/>
  <c r="H116" i="6"/>
  <c r="BF116" i="1" s="1"/>
  <c r="D116" i="6"/>
  <c r="BB116" i="1" s="1"/>
  <c r="W116" i="5"/>
  <c r="G116" i="5"/>
  <c r="AS116" i="1" s="1"/>
  <c r="W116" i="6"/>
  <c r="S116" i="6"/>
  <c r="O116" i="6"/>
  <c r="G116" i="6"/>
  <c r="BE116" i="1" s="1"/>
  <c r="N116" i="5"/>
  <c r="AZ116" i="1" s="1"/>
  <c r="S116" i="4"/>
  <c r="R116" i="6"/>
  <c r="N116" i="6"/>
  <c r="J116" i="6"/>
  <c r="BH116" i="1" s="1"/>
  <c r="Q116" i="5"/>
  <c r="V116" i="4"/>
  <c r="R116" i="4"/>
  <c r="N116" i="4"/>
  <c r="AN116" i="1" s="1"/>
  <c r="Q116" i="4"/>
  <c r="K118" i="5"/>
  <c r="AW118" i="1" s="1"/>
  <c r="G118" i="5"/>
  <c r="AS118" i="1" s="1"/>
  <c r="K118" i="6"/>
  <c r="BI118" i="1" s="1"/>
  <c r="G118" i="6"/>
  <c r="BE118" i="1" s="1"/>
  <c r="F118" i="5"/>
  <c r="AR118" i="1" s="1"/>
  <c r="K118" i="4"/>
  <c r="AK118" i="1" s="1"/>
  <c r="G118" i="4"/>
  <c r="AG118" i="1" s="1"/>
  <c r="I118" i="3"/>
  <c r="AC118" i="1" s="1"/>
  <c r="E118" i="3"/>
  <c r="Y118" i="1" s="1"/>
  <c r="M118" i="5"/>
  <c r="AY118" i="1" s="1"/>
  <c r="E118" i="5"/>
  <c r="AQ118" i="1" s="1"/>
  <c r="N118" i="4"/>
  <c r="AN118" i="1" s="1"/>
  <c r="J118" i="4"/>
  <c r="AJ118" i="1" s="1"/>
  <c r="F118" i="4"/>
  <c r="AF118" i="1" s="1"/>
  <c r="I118" i="6"/>
  <c r="BG118" i="1" s="1"/>
  <c r="L118" i="5"/>
  <c r="AX118" i="1" s="1"/>
  <c r="H118" i="5"/>
  <c r="AT118" i="1" s="1"/>
  <c r="D118" i="5"/>
  <c r="AP118" i="1" s="1"/>
  <c r="M118" i="4"/>
  <c r="AM118" i="1" s="1"/>
  <c r="G118" i="3"/>
  <c r="AA118" i="1" s="1"/>
  <c r="T122" i="6"/>
  <c r="P122" i="6"/>
  <c r="L122" i="6"/>
  <c r="H122" i="6"/>
  <c r="BF122" i="1" s="1"/>
  <c r="G122" i="5"/>
  <c r="AS122" i="1" s="1"/>
  <c r="U122" i="6"/>
  <c r="V122" i="5"/>
  <c r="R122" i="5"/>
  <c r="Q122" i="5"/>
  <c r="V122" i="4"/>
  <c r="R122" i="4"/>
  <c r="N122" i="4"/>
  <c r="AN122" i="1" s="1"/>
  <c r="M122" i="6"/>
  <c r="T122" i="5"/>
  <c r="P122" i="5"/>
  <c r="H122" i="5"/>
  <c r="AT122" i="1" s="1"/>
  <c r="G122" i="3"/>
  <c r="AA122" i="1" s="1"/>
  <c r="V124" i="6"/>
  <c r="W124" i="6"/>
  <c r="S124" i="6"/>
  <c r="O124" i="6"/>
  <c r="Q124" i="3"/>
  <c r="U124" i="5"/>
  <c r="M124" i="3"/>
  <c r="Q124" i="5"/>
  <c r="U124" i="4"/>
  <c r="V126" i="6"/>
  <c r="R126" i="6"/>
  <c r="J126" i="6"/>
  <c r="BH126" i="1" s="1"/>
  <c r="F126" i="6"/>
  <c r="BD126" i="1" s="1"/>
  <c r="H126" i="5"/>
  <c r="AT126" i="1" s="1"/>
  <c r="D126" i="5"/>
  <c r="AP126" i="1" s="1"/>
  <c r="M126" i="4"/>
  <c r="AM126" i="1" s="1"/>
  <c r="I126" i="4"/>
  <c r="AI126" i="1" s="1"/>
  <c r="K126" i="5"/>
  <c r="AW126" i="1" s="1"/>
  <c r="G126" i="5"/>
  <c r="AS126" i="1" s="1"/>
  <c r="L126" i="4"/>
  <c r="AL126" i="1" s="1"/>
  <c r="H126" i="4"/>
  <c r="AH126" i="1" s="1"/>
  <c r="E126" i="6"/>
  <c r="BC126" i="1" s="1"/>
  <c r="R126" i="5"/>
  <c r="N126" i="5"/>
  <c r="AZ126" i="1" s="1"/>
  <c r="J126" i="5"/>
  <c r="AV126" i="1" s="1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J116" i="2"/>
  <c r="J116" i="1" s="1"/>
  <c r="J118" i="2"/>
  <c r="J118" i="1" s="1"/>
  <c r="N118" i="2"/>
  <c r="N118" i="1" s="1"/>
  <c r="R118" i="2"/>
  <c r="R118" i="1" s="1"/>
  <c r="V118" i="2"/>
  <c r="V118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/>
  <c r="V130" i="2"/>
  <c r="V130" i="1"/>
  <c r="J116" i="3"/>
  <c r="N116" i="3"/>
  <c r="R116" i="3"/>
  <c r="V116" i="3"/>
  <c r="U124" i="3"/>
  <c r="O130" i="3"/>
  <c r="H118" i="4"/>
  <c r="AH118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K96" i="2"/>
  <c r="K96" i="1" s="1"/>
  <c r="O96" i="2"/>
  <c r="O96" i="1" s="1"/>
  <c r="S96" i="2"/>
  <c r="S96" i="1" s="1"/>
  <c r="K100" i="2"/>
  <c r="K100" i="1" s="1"/>
  <c r="O100" i="2"/>
  <c r="O100" i="1" s="1"/>
  <c r="S100" i="2"/>
  <c r="S100" i="1" s="1"/>
  <c r="K104" i="2"/>
  <c r="K104" i="1" s="1"/>
  <c r="O104" i="2"/>
  <c r="O104" i="1" s="1"/>
  <c r="K108" i="2"/>
  <c r="K108" i="1"/>
  <c r="O108" i="2"/>
  <c r="O108" i="1" s="1"/>
  <c r="H94" i="2"/>
  <c r="H94" i="1" s="1"/>
  <c r="P94" i="2"/>
  <c r="P94" i="1" s="1"/>
  <c r="T94" i="2"/>
  <c r="T94" i="1" s="1"/>
  <c r="D96" i="2"/>
  <c r="D96" i="1" s="1"/>
  <c r="T96" i="2"/>
  <c r="T96" i="1" s="1"/>
  <c r="H100" i="2"/>
  <c r="H100" i="1" s="1"/>
  <c r="L100" i="2"/>
  <c r="L100" i="1" s="1"/>
  <c r="P100" i="2"/>
  <c r="P100" i="1" s="1"/>
  <c r="L104" i="2"/>
  <c r="L104" i="1" s="1"/>
  <c r="D108" i="2"/>
  <c r="D108" i="1"/>
  <c r="T108" i="2"/>
  <c r="T108" i="1" s="1"/>
  <c r="E94" i="2"/>
  <c r="E94" i="1" s="1"/>
  <c r="M96" i="2"/>
  <c r="M96" i="1" s="1"/>
  <c r="Q100" i="2"/>
  <c r="Q100" i="1" s="1"/>
  <c r="M104" i="2"/>
  <c r="M104" i="1" s="1"/>
  <c r="Q104" i="2"/>
  <c r="Q104" i="1" s="1"/>
  <c r="E108" i="2"/>
  <c r="E108" i="1" s="1"/>
  <c r="F94" i="6"/>
  <c r="BD94" i="1" s="1"/>
  <c r="M94" i="5"/>
  <c r="AY94" i="1" s="1"/>
  <c r="I94" i="5"/>
  <c r="AU94" i="1" s="1"/>
  <c r="L94" i="3"/>
  <c r="H94" i="3"/>
  <c r="AB94" i="1" s="1"/>
  <c r="D94" i="3"/>
  <c r="X94" i="1" s="1"/>
  <c r="D94" i="5"/>
  <c r="AP94" i="1" s="1"/>
  <c r="Q94" i="4"/>
  <c r="M94" i="4"/>
  <c r="AM94" i="1" s="1"/>
  <c r="O94" i="5"/>
  <c r="BA94" i="1" s="1"/>
  <c r="K94" i="5"/>
  <c r="AW94" i="1" s="1"/>
  <c r="G94" i="5"/>
  <c r="AS94" i="1" s="1"/>
  <c r="K94" i="6"/>
  <c r="BI94" i="1" s="1"/>
  <c r="G94" i="6"/>
  <c r="BE94" i="1" s="1"/>
  <c r="N94" i="5"/>
  <c r="AZ94" i="1" s="1"/>
  <c r="I94" i="3"/>
  <c r="AC94" i="1" s="1"/>
  <c r="E94" i="3"/>
  <c r="Y94" i="1" s="1"/>
  <c r="V96" i="6"/>
  <c r="R96" i="6"/>
  <c r="N96" i="6"/>
  <c r="J96" i="6"/>
  <c r="BH96" i="1" s="1"/>
  <c r="U96" i="5"/>
  <c r="Q96" i="5"/>
  <c r="E96" i="5"/>
  <c r="AQ96" i="1" s="1"/>
  <c r="V96" i="4"/>
  <c r="R96" i="4"/>
  <c r="N96" i="4"/>
  <c r="AN96" i="1" s="1"/>
  <c r="T96" i="3"/>
  <c r="P96" i="3"/>
  <c r="L96" i="3"/>
  <c r="D96" i="3"/>
  <c r="X96" i="1" s="1"/>
  <c r="U96" i="6"/>
  <c r="Q96" i="6"/>
  <c r="M96" i="6"/>
  <c r="I96" i="6"/>
  <c r="BG96" i="1" s="1"/>
  <c r="T96" i="5"/>
  <c r="P96" i="5"/>
  <c r="L96" i="5"/>
  <c r="AX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T96" i="6"/>
  <c r="P96" i="6"/>
  <c r="L96" i="6"/>
  <c r="W96" i="5"/>
  <c r="S96" i="5"/>
  <c r="O96" i="5"/>
  <c r="BA96" i="1" s="1"/>
  <c r="G96" i="5"/>
  <c r="AS96" i="1" s="1"/>
  <c r="T96" i="4"/>
  <c r="P96" i="4"/>
  <c r="H96" i="4"/>
  <c r="AH96" i="1" s="1"/>
  <c r="V96" i="3"/>
  <c r="R96" i="3"/>
  <c r="N96" i="3"/>
  <c r="J96" i="3"/>
  <c r="W96" i="6"/>
  <c r="S96" i="6"/>
  <c r="O96" i="6"/>
  <c r="K96" i="6"/>
  <c r="BI96" i="1" s="1"/>
  <c r="V96" i="5"/>
  <c r="R96" i="5"/>
  <c r="J96" i="5"/>
  <c r="AV96" i="1" s="1"/>
  <c r="W96" i="4"/>
  <c r="S96" i="4"/>
  <c r="O96" i="4"/>
  <c r="AO96" i="1" s="1"/>
  <c r="U96" i="3"/>
  <c r="Q96" i="3"/>
  <c r="M96" i="3"/>
  <c r="I96" i="3"/>
  <c r="AC96" i="1" s="1"/>
  <c r="T100" i="6"/>
  <c r="W100" i="6"/>
  <c r="J100" i="6"/>
  <c r="BH100" i="1" s="1"/>
  <c r="F100" i="6"/>
  <c r="BD100" i="1" s="1"/>
  <c r="U100" i="6"/>
  <c r="M100" i="6"/>
  <c r="V100" i="4"/>
  <c r="R100" i="4"/>
  <c r="N100" i="4"/>
  <c r="AN100" i="1" s="1"/>
  <c r="T100" i="3"/>
  <c r="P100" i="3"/>
  <c r="L100" i="3"/>
  <c r="H100" i="3"/>
  <c r="AB100" i="1" s="1"/>
  <c r="D100" i="3"/>
  <c r="X100" i="1" s="1"/>
  <c r="E100" i="6"/>
  <c r="BC100" i="1" s="1"/>
  <c r="U100" i="4"/>
  <c r="Q100" i="4"/>
  <c r="M100" i="4"/>
  <c r="AM100" i="1" s="1"/>
  <c r="I100" i="4"/>
  <c r="AI100" i="1" s="1"/>
  <c r="E100" i="4"/>
  <c r="AE100" i="1" s="1"/>
  <c r="W100" i="3"/>
  <c r="S100" i="3"/>
  <c r="K100" i="3"/>
  <c r="S100" i="5"/>
  <c r="O100" i="5"/>
  <c r="BA100" i="1" s="1"/>
  <c r="K100" i="5"/>
  <c r="AW100" i="1" s="1"/>
  <c r="V100" i="3"/>
  <c r="N100" i="3"/>
  <c r="F100" i="3"/>
  <c r="Z100" i="1" s="1"/>
  <c r="R100" i="5"/>
  <c r="W100" i="4"/>
  <c r="K100" i="4"/>
  <c r="AK100" i="1" s="1"/>
  <c r="G100" i="4"/>
  <c r="AG100" i="1" s="1"/>
  <c r="U100" i="3"/>
  <c r="Q100" i="3"/>
  <c r="T104" i="6"/>
  <c r="P104" i="6"/>
  <c r="L104" i="6"/>
  <c r="D104" i="6"/>
  <c r="BB104" i="1" s="1"/>
  <c r="W104" i="6"/>
  <c r="S104" i="6"/>
  <c r="O104" i="6"/>
  <c r="G104" i="6"/>
  <c r="BE104" i="1" s="1"/>
  <c r="V104" i="6"/>
  <c r="R104" i="6"/>
  <c r="N104" i="6"/>
  <c r="J104" i="6"/>
  <c r="BH104" i="1" s="1"/>
  <c r="U104" i="6"/>
  <c r="Q104" i="6"/>
  <c r="M104" i="6"/>
  <c r="U104" i="5"/>
  <c r="Q104" i="5"/>
  <c r="E104" i="5"/>
  <c r="AQ104" i="1" s="1"/>
  <c r="V104" i="4"/>
  <c r="R104" i="4"/>
  <c r="J104" i="4"/>
  <c r="AJ104" i="1" s="1"/>
  <c r="T104" i="3"/>
  <c r="P104" i="3"/>
  <c r="L104" i="3"/>
  <c r="T104" i="5"/>
  <c r="P104" i="5"/>
  <c r="U104" i="4"/>
  <c r="Q104" i="4"/>
  <c r="M104" i="4"/>
  <c r="AM104" i="1" s="1"/>
  <c r="E104" i="4"/>
  <c r="AE104" i="1" s="1"/>
  <c r="W104" i="3"/>
  <c r="S104" i="3"/>
  <c r="O104" i="3"/>
  <c r="K104" i="3"/>
  <c r="W104" i="5"/>
  <c r="S104" i="5"/>
  <c r="O104" i="5"/>
  <c r="BA104" i="1" s="1"/>
  <c r="T104" i="4"/>
  <c r="P104" i="4"/>
  <c r="L104" i="4"/>
  <c r="AL104" i="1"/>
  <c r="D104" i="4"/>
  <c r="AD104" i="1" s="1"/>
  <c r="V104" i="3"/>
  <c r="R104" i="3"/>
  <c r="N104" i="3"/>
  <c r="J104" i="3"/>
  <c r="V104" i="5"/>
  <c r="R104" i="5"/>
  <c r="N104" i="5"/>
  <c r="AZ104" i="1" s="1"/>
  <c r="W104" i="4"/>
  <c r="S104" i="4"/>
  <c r="O104" i="4"/>
  <c r="AO104" i="1" s="1"/>
  <c r="K104" i="4"/>
  <c r="AK104" i="1" s="1"/>
  <c r="U104" i="3"/>
  <c r="Q104" i="3"/>
  <c r="M104" i="3"/>
  <c r="E104" i="3"/>
  <c r="Y104" i="1" s="1"/>
  <c r="T108" i="6"/>
  <c r="P108" i="6"/>
  <c r="L108" i="6"/>
  <c r="H108" i="6"/>
  <c r="BF108" i="1" s="1"/>
  <c r="W108" i="6"/>
  <c r="S108" i="6"/>
  <c r="O108" i="6"/>
  <c r="K108" i="6"/>
  <c r="BI108" i="1" s="1"/>
  <c r="V108" i="6"/>
  <c r="R108" i="6"/>
  <c r="N108" i="6"/>
  <c r="F108" i="6"/>
  <c r="BD108" i="1" s="1"/>
  <c r="U108" i="6"/>
  <c r="Q108" i="6"/>
  <c r="M108" i="6"/>
  <c r="I108" i="6"/>
  <c r="BG108" i="1" s="1"/>
  <c r="U108" i="5"/>
  <c r="Q108" i="5"/>
  <c r="M108" i="5"/>
  <c r="AY108" i="1" s="1"/>
  <c r="I108" i="5"/>
  <c r="AU108" i="1" s="1"/>
  <c r="E108" i="5"/>
  <c r="AQ108" i="1" s="1"/>
  <c r="V108" i="4"/>
  <c r="R108" i="4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W108" i="3"/>
  <c r="S108" i="3"/>
  <c r="O108" i="3"/>
  <c r="K108" i="3"/>
  <c r="W108" i="5"/>
  <c r="S108" i="5"/>
  <c r="O108" i="5"/>
  <c r="BA108" i="1" s="1"/>
  <c r="K108" i="5"/>
  <c r="AW108" i="1" s="1"/>
  <c r="T108" i="4"/>
  <c r="P108" i="4"/>
  <c r="D108" i="4"/>
  <c r="AD108" i="1" s="1"/>
  <c r="V108" i="3"/>
  <c r="R108" i="3"/>
  <c r="N108" i="3"/>
  <c r="J108" i="3"/>
  <c r="V108" i="5"/>
  <c r="R108" i="5"/>
  <c r="N108" i="5"/>
  <c r="AZ108" i="1" s="1"/>
  <c r="J108" i="5"/>
  <c r="AV108" i="1" s="1"/>
  <c r="F108" i="5"/>
  <c r="AR108" i="1" s="1"/>
  <c r="W108" i="4"/>
  <c r="S108" i="4"/>
  <c r="U108" i="3"/>
  <c r="Q108" i="3"/>
  <c r="M108" i="3"/>
  <c r="I108" i="3"/>
  <c r="AC108" i="1" s="1"/>
  <c r="R94" i="2"/>
  <c r="R94" i="1" s="1"/>
  <c r="V94" i="2"/>
  <c r="V94" i="1" s="1"/>
  <c r="F96" i="2"/>
  <c r="F96" i="1" s="1"/>
  <c r="V96" i="2"/>
  <c r="V96" i="1" s="1"/>
  <c r="N104" i="2"/>
  <c r="N104" i="1"/>
  <c r="R104" i="2"/>
  <c r="R104" i="1" s="1"/>
  <c r="F108" i="2"/>
  <c r="F108" i="1" s="1"/>
  <c r="V108" i="2"/>
  <c r="V108" i="1"/>
  <c r="H72" i="2"/>
  <c r="H72" i="1"/>
  <c r="D74" i="2"/>
  <c r="D74" i="1" s="1"/>
  <c r="H74" i="2"/>
  <c r="H74" i="1" s="1"/>
  <c r="L78" i="2"/>
  <c r="L78" i="1" s="1"/>
  <c r="T78" i="2"/>
  <c r="T78" i="1" s="1"/>
  <c r="T82" i="2"/>
  <c r="T82" i="1"/>
  <c r="D86" i="2"/>
  <c r="D86" i="1" s="1"/>
  <c r="D72" i="3"/>
  <c r="X72" i="1" s="1"/>
  <c r="M72" i="2"/>
  <c r="M72" i="1" s="1"/>
  <c r="I82" i="2"/>
  <c r="I82" i="1" s="1"/>
  <c r="E86" i="2"/>
  <c r="E86" i="1" s="1"/>
  <c r="I86" i="2"/>
  <c r="I86" i="1" s="1"/>
  <c r="T72" i="6"/>
  <c r="P72" i="6"/>
  <c r="L72" i="6"/>
  <c r="W72" i="5"/>
  <c r="S72" i="5"/>
  <c r="K72" i="5"/>
  <c r="AW72" i="1" s="1"/>
  <c r="G72" i="5"/>
  <c r="AS72" i="1" s="1"/>
  <c r="T72" i="4"/>
  <c r="P72" i="4"/>
  <c r="H72" i="4"/>
  <c r="AH72" i="1" s="1"/>
  <c r="V72" i="3"/>
  <c r="R72" i="3"/>
  <c r="N72" i="3"/>
  <c r="J72" i="3"/>
  <c r="W72" i="6"/>
  <c r="S72" i="6"/>
  <c r="O72" i="6"/>
  <c r="V72" i="5"/>
  <c r="R72" i="5"/>
  <c r="N72" i="5"/>
  <c r="AZ72" i="1" s="1"/>
  <c r="J72" i="5"/>
  <c r="AV72" i="1" s="1"/>
  <c r="F72" i="5"/>
  <c r="AR72" i="1" s="1"/>
  <c r="W72" i="4"/>
  <c r="S72" i="4"/>
  <c r="U72" i="3"/>
  <c r="Q72" i="3"/>
  <c r="M72" i="3"/>
  <c r="V72" i="6"/>
  <c r="R72" i="6"/>
  <c r="N72" i="6"/>
  <c r="F72" i="6"/>
  <c r="BD72" i="1" s="1"/>
  <c r="U72" i="5"/>
  <c r="Q72" i="5"/>
  <c r="I72" i="5"/>
  <c r="AU72" i="1" s="1"/>
  <c r="E72" i="5"/>
  <c r="AQ72" i="1" s="1"/>
  <c r="V72" i="4"/>
  <c r="R72" i="4"/>
  <c r="T72" i="3"/>
  <c r="P72" i="3"/>
  <c r="L72" i="3"/>
  <c r="U72" i="6"/>
  <c r="Q72" i="6"/>
  <c r="M72" i="6"/>
  <c r="T72" i="5"/>
  <c r="P72" i="5"/>
  <c r="L72" i="5"/>
  <c r="AX72" i="1" s="1"/>
  <c r="H72" i="5"/>
  <c r="AT72" i="1" s="1"/>
  <c r="U72" i="4"/>
  <c r="Q72" i="4"/>
  <c r="M72" i="4"/>
  <c r="AM72" i="1" s="1"/>
  <c r="I72" i="4"/>
  <c r="AI72" i="1" s="1"/>
  <c r="W72" i="3"/>
  <c r="S72" i="3"/>
  <c r="O72" i="3"/>
  <c r="K72" i="3"/>
  <c r="D74" i="6"/>
  <c r="BB74" i="1" s="1"/>
  <c r="O74" i="5"/>
  <c r="BA74" i="1" s="1"/>
  <c r="D74" i="4"/>
  <c r="AD74" i="1" s="1"/>
  <c r="F74" i="3"/>
  <c r="Z74" i="1" s="1"/>
  <c r="K74" i="6"/>
  <c r="BI74" i="1" s="1"/>
  <c r="G74" i="6"/>
  <c r="BE74" i="1" s="1"/>
  <c r="G74" i="4"/>
  <c r="AG74" i="1" s="1"/>
  <c r="M74" i="3"/>
  <c r="J74" i="6"/>
  <c r="BH74" i="1" s="1"/>
  <c r="F74" i="6"/>
  <c r="BD74" i="1" s="1"/>
  <c r="F74" i="4"/>
  <c r="AF74" i="1" s="1"/>
  <c r="H74" i="3"/>
  <c r="AB74" i="1" s="1"/>
  <c r="Q74" i="6"/>
  <c r="I74" i="6"/>
  <c r="BG74" i="1" s="1"/>
  <c r="E74" i="6"/>
  <c r="BC74" i="1" s="1"/>
  <c r="G74" i="3"/>
  <c r="AA74" i="1" s="1"/>
  <c r="D78" i="6"/>
  <c r="BB78" i="1" s="1"/>
  <c r="K78" i="6"/>
  <c r="BI78" i="1" s="1"/>
  <c r="G78" i="6"/>
  <c r="BE78" i="1" s="1"/>
  <c r="K78" i="5"/>
  <c r="AW78" i="1" s="1"/>
  <c r="G78" i="5"/>
  <c r="AS78" i="1" s="1"/>
  <c r="L78" i="4"/>
  <c r="AL78" i="1" s="1"/>
  <c r="F78" i="5"/>
  <c r="AR78" i="1" s="1"/>
  <c r="O78" i="4"/>
  <c r="AO78" i="1" s="1"/>
  <c r="K78" i="4"/>
  <c r="AK78" i="1" s="1"/>
  <c r="E78" i="5"/>
  <c r="AQ78" i="1" s="1"/>
  <c r="N78" i="4"/>
  <c r="AN78" i="1" s="1"/>
  <c r="L78" i="5"/>
  <c r="AX78" i="1" s="1"/>
  <c r="H78" i="5"/>
  <c r="AT78" i="1" s="1"/>
  <c r="D78" i="5"/>
  <c r="AP78" i="1" s="1"/>
  <c r="G82" i="6"/>
  <c r="BE82" i="1" s="1"/>
  <c r="J82" i="6"/>
  <c r="BH82" i="1" s="1"/>
  <c r="I82" i="6"/>
  <c r="BG82" i="1" s="1"/>
  <c r="H82" i="3"/>
  <c r="AB82" i="1" s="1"/>
  <c r="H82" i="5"/>
  <c r="AT82" i="1" s="1"/>
  <c r="O86" i="5"/>
  <c r="BA86" i="1" s="1"/>
  <c r="K86" i="5"/>
  <c r="AW86" i="1" s="1"/>
  <c r="V86" i="3"/>
  <c r="O86" i="4"/>
  <c r="AO86" i="1" s="1"/>
  <c r="I86" i="3"/>
  <c r="AC86" i="1" s="1"/>
  <c r="E86" i="3"/>
  <c r="Y86" i="1" s="1"/>
  <c r="L86" i="5"/>
  <c r="AX86" i="1" s="1"/>
  <c r="H86" i="5"/>
  <c r="AT86" i="1" s="1"/>
  <c r="W86" i="3"/>
  <c r="F72" i="2"/>
  <c r="F72" i="1" s="1"/>
  <c r="J72" i="2"/>
  <c r="J72" i="1" s="1"/>
  <c r="V72" i="2"/>
  <c r="V72" i="1" s="1"/>
  <c r="F74" i="2"/>
  <c r="F74" i="1" s="1"/>
  <c r="J74" i="2"/>
  <c r="J74" i="1" s="1"/>
  <c r="N74" i="2"/>
  <c r="N74" i="1" s="1"/>
  <c r="R74" i="2"/>
  <c r="R74" i="1" s="1"/>
  <c r="F78" i="2"/>
  <c r="F78" i="1" s="1"/>
  <c r="F82" i="2"/>
  <c r="F82" i="1" s="1"/>
  <c r="R86" i="2"/>
  <c r="R86" i="1" s="1"/>
  <c r="O72" i="2"/>
  <c r="O72" i="1" s="1"/>
  <c r="S72" i="2"/>
  <c r="S72" i="1" s="1"/>
  <c r="W72" i="2"/>
  <c r="W72" i="1" s="1"/>
  <c r="O74" i="2"/>
  <c r="O74" i="1" s="1"/>
  <c r="M50" i="4"/>
  <c r="AM50" i="1" s="1"/>
  <c r="I50" i="4"/>
  <c r="AI50" i="1" s="1"/>
  <c r="D50" i="6"/>
  <c r="BB50" i="1" s="1"/>
  <c r="K50" i="5"/>
  <c r="AW50" i="1" s="1"/>
  <c r="G50" i="6"/>
  <c r="BE50" i="1" s="1"/>
  <c r="N50" i="5"/>
  <c r="AZ50" i="1" s="1"/>
  <c r="J50" i="5"/>
  <c r="AV50" i="1" s="1"/>
  <c r="G50" i="4"/>
  <c r="AG50" i="1" s="1"/>
  <c r="I50" i="5"/>
  <c r="AU50" i="1" s="1"/>
  <c r="E50" i="5"/>
  <c r="AQ50" i="1" s="1"/>
  <c r="N50" i="4"/>
  <c r="AN50" i="1" s="1"/>
  <c r="F50" i="4"/>
  <c r="AF50" i="1" s="1"/>
  <c r="I52" i="6"/>
  <c r="BG52" i="1" s="1"/>
  <c r="E52" i="6"/>
  <c r="BC52" i="1" s="1"/>
  <c r="L52" i="5"/>
  <c r="AX52" i="1" s="1"/>
  <c r="H52" i="5"/>
  <c r="AT52" i="1" s="1"/>
  <c r="D52" i="5"/>
  <c r="AP52" i="1" s="1"/>
  <c r="M52" i="4"/>
  <c r="AM52" i="1" s="1"/>
  <c r="I52" i="4"/>
  <c r="AI52" i="1" s="1"/>
  <c r="E52" i="4"/>
  <c r="AE52" i="1" s="1"/>
  <c r="W52" i="3"/>
  <c r="S52" i="3"/>
  <c r="L52" i="6"/>
  <c r="H52" i="6"/>
  <c r="BF52" i="1" s="1"/>
  <c r="D52" i="6"/>
  <c r="BB52" i="1" s="1"/>
  <c r="O52" i="5"/>
  <c r="BA52" i="1" s="1"/>
  <c r="K52" i="5"/>
  <c r="AW52" i="1" s="1"/>
  <c r="G52" i="5"/>
  <c r="AS52" i="1" s="1"/>
  <c r="T52" i="4"/>
  <c r="L52" i="4"/>
  <c r="AL52" i="1" s="1"/>
  <c r="H52" i="4"/>
  <c r="AH52" i="1" s="1"/>
  <c r="D52" i="4"/>
  <c r="AD52" i="1" s="1"/>
  <c r="J52" i="3"/>
  <c r="W52" i="6"/>
  <c r="K52" i="6"/>
  <c r="BI52" i="1" s="1"/>
  <c r="G52" i="6"/>
  <c r="BE52" i="1" s="1"/>
  <c r="N52" i="5"/>
  <c r="AZ52" i="1" s="1"/>
  <c r="J52" i="5"/>
  <c r="AV52" i="1" s="1"/>
  <c r="F52" i="5"/>
  <c r="AR52" i="1" s="1"/>
  <c r="O52" i="4"/>
  <c r="AO52" i="1" s="1"/>
  <c r="K52" i="4"/>
  <c r="AK52" i="1" s="1"/>
  <c r="G52" i="4"/>
  <c r="AG52" i="1" s="1"/>
  <c r="Q52" i="3"/>
  <c r="I52" i="3"/>
  <c r="AC52" i="1" s="1"/>
  <c r="E52" i="3"/>
  <c r="Y52" i="1" s="1"/>
  <c r="V52" i="6"/>
  <c r="J52" i="6"/>
  <c r="BH52" i="1" s="1"/>
  <c r="F52" i="6"/>
  <c r="BD52" i="1" s="1"/>
  <c r="M52" i="5"/>
  <c r="AY52" i="1" s="1"/>
  <c r="I52" i="5"/>
  <c r="AU52" i="1" s="1"/>
  <c r="E52" i="5"/>
  <c r="AQ52" i="1" s="1"/>
  <c r="N52" i="4"/>
  <c r="AN52" i="1" s="1"/>
  <c r="J52" i="4"/>
  <c r="AJ52" i="1" s="1"/>
  <c r="F52" i="4"/>
  <c r="AF52" i="1" s="1"/>
  <c r="T52" i="3"/>
  <c r="H52" i="3"/>
  <c r="AB52" i="1" s="1"/>
  <c r="D52" i="3"/>
  <c r="X52" i="1" s="1"/>
  <c r="G50" i="2"/>
  <c r="G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G52" i="3"/>
  <c r="AA52" i="1" s="1"/>
  <c r="H56" i="6"/>
  <c r="BF56" i="1" s="1"/>
  <c r="D56" i="6"/>
  <c r="BB56" i="1" s="1"/>
  <c r="K56" i="6"/>
  <c r="BI56" i="1" s="1"/>
  <c r="G56" i="6"/>
  <c r="BE56" i="1" s="1"/>
  <c r="J56" i="6"/>
  <c r="BH56" i="1" s="1"/>
  <c r="F56" i="6"/>
  <c r="BD56" i="1" s="1"/>
  <c r="I56" i="6"/>
  <c r="BG56" i="1" s="1"/>
  <c r="L56" i="5"/>
  <c r="AX56" i="1" s="1"/>
  <c r="D56" i="5"/>
  <c r="AP56" i="1" s="1"/>
  <c r="Q56" i="4"/>
  <c r="E56" i="4"/>
  <c r="AE56" i="1" s="1"/>
  <c r="G56" i="3"/>
  <c r="AA56" i="1" s="1"/>
  <c r="E56" i="6"/>
  <c r="BC56" i="1" s="1"/>
  <c r="O56" i="5"/>
  <c r="BA56" i="1" s="1"/>
  <c r="K56" i="5"/>
  <c r="AW56" i="1" s="1"/>
  <c r="G56" i="5"/>
  <c r="AS56" i="1" s="1"/>
  <c r="L56" i="4"/>
  <c r="AL56" i="1" s="1"/>
  <c r="H56" i="4"/>
  <c r="AH56" i="1" s="1"/>
  <c r="D56" i="4"/>
  <c r="AD56" i="1" s="1"/>
  <c r="F56" i="3"/>
  <c r="Z56" i="1" s="1"/>
  <c r="F56" i="5"/>
  <c r="AR56" i="1" s="1"/>
  <c r="O56" i="4"/>
  <c r="AO56" i="1" s="1"/>
  <c r="K56" i="4"/>
  <c r="AK56" i="1" s="1"/>
  <c r="G56" i="4"/>
  <c r="AG56" i="1" s="1"/>
  <c r="I56" i="3"/>
  <c r="AC56" i="1" s="1"/>
  <c r="E56" i="3"/>
  <c r="Y56" i="1" s="1"/>
  <c r="Q56" i="5"/>
  <c r="M56" i="5"/>
  <c r="AY56" i="1" s="1"/>
  <c r="I56" i="5"/>
  <c r="AU56" i="1" s="1"/>
  <c r="E56" i="5"/>
  <c r="AQ56" i="1" s="1"/>
  <c r="H56" i="3"/>
  <c r="AB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T64" i="3"/>
  <c r="P64" i="3"/>
  <c r="L64" i="3"/>
  <c r="H64" i="3"/>
  <c r="AB64" i="1" s="1"/>
  <c r="D64" i="3"/>
  <c r="X64" i="1" s="1"/>
  <c r="D50" i="2"/>
  <c r="D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Q50" i="2"/>
  <c r="Q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V46" i="2"/>
  <c r="V46" i="1" s="1"/>
  <c r="F50" i="2"/>
  <c r="F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J64" i="2"/>
  <c r="J64" i="1" s="1"/>
  <c r="N64" i="2"/>
  <c r="N64" i="1" s="1"/>
  <c r="R64" i="2"/>
  <c r="R64" i="1" s="1"/>
  <c r="V64" i="2"/>
  <c r="V64" i="1" s="1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E38" i="2"/>
  <c r="E38" i="1" s="1"/>
  <c r="I38" i="2"/>
  <c r="I38" i="1" s="1"/>
  <c r="M38" i="2"/>
  <c r="M38" i="1" s="1"/>
  <c r="Q38" i="2"/>
  <c r="Q38" i="1" s="1"/>
  <c r="E42" i="2"/>
  <c r="E42" i="1"/>
  <c r="I42" i="2"/>
  <c r="I42" i="1" s="1"/>
  <c r="M42" i="2"/>
  <c r="M42" i="1"/>
  <c r="T24" i="6"/>
  <c r="V26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L28" i="4"/>
  <c r="AL28" i="1" s="1"/>
  <c r="H28" i="4"/>
  <c r="AH28" i="1" s="1"/>
  <c r="D28" i="4"/>
  <c r="AD28" i="1" s="1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O28" i="4"/>
  <c r="AO28" i="1" s="1"/>
  <c r="G28" i="4"/>
  <c r="AG28" i="1" s="1"/>
  <c r="J28" i="6"/>
  <c r="BH28" i="1" s="1"/>
  <c r="F28" i="6"/>
  <c r="BD28" i="1" s="1"/>
  <c r="M28" i="5"/>
  <c r="AY28" i="1" s="1"/>
  <c r="I28" i="5"/>
  <c r="AU28" i="1" s="1"/>
  <c r="E28" i="5"/>
  <c r="AQ28" i="1" s="1"/>
  <c r="R28" i="4"/>
  <c r="J28" i="4"/>
  <c r="AJ28" i="1" s="1"/>
  <c r="F28" i="4"/>
  <c r="AF28" i="1" s="1"/>
  <c r="H28" i="3"/>
  <c r="AB28" i="1" s="1"/>
  <c r="D28" i="3"/>
  <c r="X28" i="1" s="1"/>
  <c r="I28" i="6"/>
  <c r="BG28" i="1" s="1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/>
  <c r="E28" i="4"/>
  <c r="AE28" i="1" s="1"/>
  <c r="G28" i="3"/>
  <c r="AA28" i="1" s="1"/>
  <c r="H30" i="6"/>
  <c r="BF30" i="1" s="1"/>
  <c r="D30" i="4"/>
  <c r="AD30" i="1" s="1"/>
  <c r="V30" i="3"/>
  <c r="F30" i="3"/>
  <c r="Z30" i="1" s="1"/>
  <c r="K30" i="6"/>
  <c r="BI30" i="1" s="1"/>
  <c r="K30" i="4"/>
  <c r="AK30" i="1" s="1"/>
  <c r="G30" i="4"/>
  <c r="AG30" i="1" s="1"/>
  <c r="I30" i="3"/>
  <c r="AC30" i="1" s="1"/>
  <c r="N30" i="4"/>
  <c r="AN30" i="1" s="1"/>
  <c r="J30" i="4"/>
  <c r="AJ30" i="1" s="1"/>
  <c r="F30" i="4"/>
  <c r="AF30" i="1" s="1"/>
  <c r="L30" i="5"/>
  <c r="AX30" i="1" s="1"/>
  <c r="H30" i="5"/>
  <c r="AT30" i="1" s="1"/>
  <c r="D30" i="5"/>
  <c r="AP30" i="1" s="1"/>
  <c r="W32" i="6"/>
  <c r="T34" i="6"/>
  <c r="P34" i="6"/>
  <c r="H34" i="6"/>
  <c r="BF34" i="1" s="1"/>
  <c r="G34" i="5"/>
  <c r="AS34" i="1" s="1"/>
  <c r="H34" i="4"/>
  <c r="AH34" i="1" s="1"/>
  <c r="D34" i="4"/>
  <c r="AD34" i="1" s="1"/>
  <c r="O34" i="4"/>
  <c r="AO34" i="1" s="1"/>
  <c r="K34" i="4"/>
  <c r="AK34" i="1" s="1"/>
  <c r="U34" i="3"/>
  <c r="E34" i="5"/>
  <c r="AQ34" i="1" s="1"/>
  <c r="N34" i="4"/>
  <c r="AN34" i="1" s="1"/>
  <c r="P34" i="3"/>
  <c r="U34" i="4"/>
  <c r="I34" i="4"/>
  <c r="AI34" i="1" s="1"/>
  <c r="E34" i="4"/>
  <c r="AE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J30" i="2"/>
  <c r="J30" i="1" s="1"/>
  <c r="N30" i="2"/>
  <c r="N30" i="1" s="1"/>
  <c r="R30" i="2"/>
  <c r="R30" i="1" s="1"/>
  <c r="J34" i="2"/>
  <c r="J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G34" i="2"/>
  <c r="G34" i="1" s="1"/>
  <c r="K34" i="2"/>
  <c r="K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T30" i="2"/>
  <c r="T30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/>
  <c r="G20" i="3"/>
  <c r="AA20" i="1" s="1"/>
  <c r="G20" i="4"/>
  <c r="AG20" i="1" s="1"/>
  <c r="K20" i="4"/>
  <c r="AK20" i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/>
  <c r="H20" i="6"/>
  <c r="BF20" i="1" s="1"/>
  <c r="E20" i="2"/>
  <c r="E20" i="1"/>
  <c r="I20" i="2"/>
  <c r="I20" i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/>
  <c r="I20" i="4"/>
  <c r="AI20" i="1" s="1"/>
  <c r="M20" i="4"/>
  <c r="AM20" i="1" s="1"/>
  <c r="D20" i="5"/>
  <c r="AP20" i="1"/>
  <c r="H20" i="5"/>
  <c r="AT20" i="1" s="1"/>
  <c r="L20" i="5"/>
  <c r="AX20" i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/>
  <c r="V20" i="2"/>
  <c r="V20" i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/>
  <c r="M20" i="5"/>
  <c r="AY20" i="1" s="1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D6" i="1" s="1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/>
  <c r="J206" i="4"/>
  <c r="AJ206" i="1" s="1"/>
  <c r="F206" i="4"/>
  <c r="AF206" i="1" s="1"/>
  <c r="W206" i="6"/>
  <c r="S206" i="6"/>
  <c r="O206" i="6"/>
  <c r="K206" i="6"/>
  <c r="BI206" i="1" s="1"/>
  <c r="G206" i="6"/>
  <c r="BE206" i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/>
  <c r="D240" i="6"/>
  <c r="BB240" i="1" s="1"/>
  <c r="W240" i="6"/>
  <c r="S240" i="6"/>
  <c r="O240" i="6"/>
  <c r="K240" i="6"/>
  <c r="BI240" i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/>
  <c r="O240" i="2"/>
  <c r="O240" i="1" s="1"/>
  <c r="S240" i="2"/>
  <c r="S240" i="1" s="1"/>
  <c r="W240" i="2"/>
  <c r="W240" i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/>
  <c r="G302" i="2"/>
  <c r="G302" i="1" s="1"/>
  <c r="K302" i="2"/>
  <c r="K302" i="1" s="1"/>
  <c r="O302" i="2"/>
  <c r="O302" i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/>
  <c r="L294" i="3"/>
  <c r="P294" i="3"/>
  <c r="T294" i="3"/>
  <c r="J296" i="3"/>
  <c r="D298" i="3"/>
  <c r="X298" i="1"/>
  <c r="H298" i="3"/>
  <c r="AB298" i="1" s="1"/>
  <c r="L298" i="3"/>
  <c r="P298" i="3"/>
  <c r="T298" i="3"/>
  <c r="D302" i="3"/>
  <c r="X302" i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/>
  <c r="G210" i="4"/>
  <c r="AG210" i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/>
  <c r="M302" i="3"/>
  <c r="Q302" i="3"/>
  <c r="U302" i="3"/>
  <c r="E306" i="3"/>
  <c r="Y306" i="1" s="1"/>
  <c r="I306" i="3"/>
  <c r="AC306" i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/>
  <c r="U302" i="2"/>
  <c r="U302" i="1" s="1"/>
  <c r="E306" i="2"/>
  <c r="E306" i="1" s="1"/>
  <c r="I306" i="2"/>
  <c r="I306" i="1" s="1"/>
  <c r="M306" i="2"/>
  <c r="M306" i="1" s="1"/>
  <c r="Q306" i="2"/>
  <c r="Q306" i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/>
  <c r="D236" i="5"/>
  <c r="AP236" i="1"/>
  <c r="W236" i="4"/>
  <c r="S236" i="4"/>
  <c r="O236" i="4"/>
  <c r="AO236" i="1"/>
  <c r="K236" i="4"/>
  <c r="AK236" i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H14" i="6"/>
  <c r="BF14" i="1" s="1"/>
  <c r="T2" i="6"/>
  <c r="A24" i="5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5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/>
  <c r="H308" i="6"/>
  <c r="BF308" i="1" s="1"/>
  <c r="L308" i="6"/>
  <c r="P308" i="6"/>
  <c r="T308" i="6"/>
  <c r="G308" i="2"/>
  <c r="G308" i="1" s="1"/>
  <c r="K308" i="2"/>
  <c r="K308" i="1" s="1"/>
  <c r="O308" i="2"/>
  <c r="O308" i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/>
  <c r="L308" i="2"/>
  <c r="L308" i="1" s="1"/>
  <c r="P308" i="2"/>
  <c r="P308" i="1" s="1"/>
  <c r="T308" i="2"/>
  <c r="T308" i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/>
  <c r="Q304" i="2"/>
  <c r="Q304" i="1" s="1"/>
  <c r="U304" i="2"/>
  <c r="U304" i="1" s="1"/>
  <c r="E304" i="3"/>
  <c r="Y304" i="1"/>
  <c r="I304" i="3"/>
  <c r="AC304" i="1" s="1"/>
  <c r="M304" i="3"/>
  <c r="Q304" i="3"/>
  <c r="U304" i="3"/>
  <c r="E304" i="4"/>
  <c r="AE304" i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/>
  <c r="O304" i="5"/>
  <c r="BA304" i="1" s="1"/>
  <c r="S304" i="5"/>
  <c r="W304" i="5"/>
  <c r="E304" i="6"/>
  <c r="BC304" i="1"/>
  <c r="I304" i="6"/>
  <c r="BG304" i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/>
  <c r="G296" i="2"/>
  <c r="G296" i="1" s="1"/>
  <c r="K296" i="2"/>
  <c r="K296" i="1" s="1"/>
  <c r="O296" i="2"/>
  <c r="O296" i="1" s="1"/>
  <c r="S296" i="2"/>
  <c r="S296" i="1" s="1"/>
  <c r="W296" i="2"/>
  <c r="W296" i="1"/>
  <c r="G296" i="3"/>
  <c r="AA296" i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/>
  <c r="P242" i="2"/>
  <c r="P242" i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/>
  <c r="H242" i="6"/>
  <c r="BF242" i="1" s="1"/>
  <c r="L242" i="6"/>
  <c r="P242" i="6"/>
  <c r="T242" i="6"/>
  <c r="G242" i="2"/>
  <c r="G242" i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/>
  <c r="M230" i="2"/>
  <c r="M230" i="1" s="1"/>
  <c r="Q230" i="2"/>
  <c r="Q230" i="1" s="1"/>
  <c r="U230" i="2"/>
  <c r="U230" i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/>
  <c r="O216" i="2"/>
  <c r="O216" i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/>
  <c r="S208" i="4"/>
  <c r="W208" i="4"/>
  <c r="E208" i="5"/>
  <c r="AQ208" i="1" s="1"/>
  <c r="I208" i="5"/>
  <c r="AU208" i="1" s="1"/>
  <c r="M208" i="5"/>
  <c r="AY208" i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/>
  <c r="L202" i="3"/>
  <c r="P202" i="3"/>
  <c r="T202" i="3"/>
  <c r="F202" i="4"/>
  <c r="AF202" i="1" s="1"/>
  <c r="J202" i="4"/>
  <c r="AJ202" i="1" s="1"/>
  <c r="N202" i="4"/>
  <c r="AN202" i="1"/>
  <c r="R202" i="4"/>
  <c r="V202" i="4"/>
  <c r="D202" i="5"/>
  <c r="AP202" i="1"/>
  <c r="H202" i="5"/>
  <c r="AT202" i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/>
  <c r="H198" i="5"/>
  <c r="AT198" i="1" s="1"/>
  <c r="L198" i="5"/>
  <c r="AX198" i="1" s="1"/>
  <c r="P198" i="5"/>
  <c r="T198" i="5"/>
  <c r="F198" i="6"/>
  <c r="BD198" i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/>
  <c r="P190" i="4"/>
  <c r="T190" i="4"/>
  <c r="F190" i="5"/>
  <c r="AR190" i="1" s="1"/>
  <c r="J190" i="5"/>
  <c r="AV190" i="1" s="1"/>
  <c r="N190" i="5"/>
  <c r="AZ190" i="1"/>
  <c r="R190" i="5"/>
  <c r="V190" i="5"/>
  <c r="D190" i="6"/>
  <c r="BB190" i="1" s="1"/>
  <c r="H190" i="6"/>
  <c r="BF190" i="1" s="1"/>
  <c r="L190" i="6"/>
  <c r="P190" i="6"/>
  <c r="T190" i="6"/>
  <c r="G190" i="2"/>
  <c r="G190" i="1"/>
  <c r="K190" i="2"/>
  <c r="K190" i="1" s="1"/>
  <c r="O190" i="2"/>
  <c r="O190" i="1" s="1"/>
  <c r="S190" i="2"/>
  <c r="S190" i="1" s="1"/>
  <c r="W190" i="2"/>
  <c r="W190" i="1" s="1"/>
  <c r="G190" i="3"/>
  <c r="AA190" i="1"/>
  <c r="K190" i="3"/>
  <c r="O190" i="3"/>
  <c r="S190" i="3"/>
  <c r="W190" i="3"/>
  <c r="E190" i="4"/>
  <c r="AE190" i="1"/>
  <c r="I190" i="4"/>
  <c r="AI190" i="1" s="1"/>
  <c r="M190" i="4"/>
  <c r="AM190" i="1" s="1"/>
  <c r="Q190" i="4"/>
  <c r="U190" i="4"/>
  <c r="G190" i="5"/>
  <c r="AS190" i="1" s="1"/>
  <c r="K190" i="5"/>
  <c r="AW190" i="1"/>
  <c r="O190" i="5"/>
  <c r="BA190" i="1" s="1"/>
  <c r="S190" i="5"/>
  <c r="W190" i="5"/>
  <c r="E190" i="6"/>
  <c r="BC190" i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/>
  <c r="W180" i="2"/>
  <c r="W180" i="1"/>
  <c r="G180" i="3"/>
  <c r="AA180" i="1" s="1"/>
  <c r="K180" i="3"/>
  <c r="O180" i="3"/>
  <c r="S180" i="3"/>
  <c r="W180" i="3"/>
  <c r="E180" i="4"/>
  <c r="AE180" i="1" s="1"/>
  <c r="I180" i="4"/>
  <c r="AI180" i="1"/>
  <c r="M180" i="4"/>
  <c r="AM180" i="1" s="1"/>
  <c r="Q180" i="4"/>
  <c r="U180" i="4"/>
  <c r="G180" i="5"/>
  <c r="AS180" i="1"/>
  <c r="K180" i="5"/>
  <c r="AW180" i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/>
  <c r="K176" i="3"/>
  <c r="O176" i="3"/>
  <c r="S176" i="3"/>
  <c r="W176" i="3"/>
  <c r="E176" i="4"/>
  <c r="AE176" i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/>
  <c r="P172" i="5"/>
  <c r="T172" i="5"/>
  <c r="F172" i="6"/>
  <c r="BD172" i="1" s="1"/>
  <c r="J172" i="6"/>
  <c r="BH172" i="1" s="1"/>
  <c r="N172" i="6"/>
  <c r="R172" i="6"/>
  <c r="V172" i="6"/>
  <c r="E172" i="2"/>
  <c r="E172" i="1"/>
  <c r="I172" i="2"/>
  <c r="I172" i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/>
  <c r="F172" i="3"/>
  <c r="Z172" i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/>
  <c r="L172" i="6"/>
  <c r="P172" i="6"/>
  <c r="G168" i="2"/>
  <c r="G168" i="1" s="1"/>
  <c r="K168" i="2"/>
  <c r="K168" i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/>
  <c r="L164" i="4"/>
  <c r="AL164" i="1" s="1"/>
  <c r="P164" i="4"/>
  <c r="T164" i="4"/>
  <c r="F164" i="5"/>
  <c r="AR164" i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/>
  <c r="K154" i="3"/>
  <c r="O154" i="3"/>
  <c r="S154" i="3"/>
  <c r="W154" i="3"/>
  <c r="E154" i="4"/>
  <c r="AE154" i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/>
  <c r="D150" i="3"/>
  <c r="X150" i="1" s="1"/>
  <c r="H150" i="3"/>
  <c r="AB150" i="1"/>
  <c r="L150" i="3"/>
  <c r="P150" i="3"/>
  <c r="T150" i="3"/>
  <c r="F150" i="4"/>
  <c r="AF150" i="1" s="1"/>
  <c r="J150" i="4"/>
  <c r="AJ150" i="1"/>
  <c r="N150" i="4"/>
  <c r="AN150" i="1" s="1"/>
  <c r="R150" i="4"/>
  <c r="V150" i="4"/>
  <c r="D150" i="5"/>
  <c r="AP150" i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/>
  <c r="S146" i="2"/>
  <c r="S146" i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/>
  <c r="M136" i="5"/>
  <c r="AY136" i="1" s="1"/>
  <c r="Q136" i="5"/>
  <c r="U136" i="5"/>
  <c r="G136" i="6"/>
  <c r="BE136" i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/>
  <c r="S128" i="2"/>
  <c r="S128" i="1" s="1"/>
  <c r="W128" i="2"/>
  <c r="W128" i="1" s="1"/>
  <c r="G128" i="3"/>
  <c r="AA128" i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/>
  <c r="M128" i="6"/>
  <c r="Q128" i="6"/>
  <c r="U128" i="6"/>
  <c r="D128" i="2"/>
  <c r="D128" i="1" s="1"/>
  <c r="H128" i="2"/>
  <c r="H128" i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/>
  <c r="P120" i="2"/>
  <c r="P120" i="1" s="1"/>
  <c r="T120" i="2"/>
  <c r="T120" i="1"/>
  <c r="G120" i="3"/>
  <c r="AA120" i="1" s="1"/>
  <c r="K120" i="3"/>
  <c r="O120" i="3"/>
  <c r="S120" i="3"/>
  <c r="W120" i="3"/>
  <c r="G120" i="4"/>
  <c r="AG120" i="1"/>
  <c r="K120" i="4"/>
  <c r="AK120" i="1" s="1"/>
  <c r="O120" i="4"/>
  <c r="AO120" i="1" s="1"/>
  <c r="S120" i="4"/>
  <c r="W120" i="4"/>
  <c r="G120" i="5"/>
  <c r="AS120" i="1" s="1"/>
  <c r="K120" i="5"/>
  <c r="AW120" i="1"/>
  <c r="O120" i="5"/>
  <c r="BA120" i="1" s="1"/>
  <c r="S120" i="5"/>
  <c r="W120" i="5"/>
  <c r="E120" i="6"/>
  <c r="BC120" i="1"/>
  <c r="I120" i="6"/>
  <c r="BG120" i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/>
  <c r="I114" i="3"/>
  <c r="AC114" i="1" s="1"/>
  <c r="M114" i="3"/>
  <c r="Q114" i="3"/>
  <c r="U114" i="3"/>
  <c r="E114" i="4"/>
  <c r="AE114" i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/>
  <c r="K114" i="2"/>
  <c r="K114" i="1" s="1"/>
  <c r="O114" i="2"/>
  <c r="O114" i="1"/>
  <c r="S114" i="2"/>
  <c r="S114" i="1" s="1"/>
  <c r="W114" i="2"/>
  <c r="W114" i="1" s="1"/>
  <c r="F114" i="3"/>
  <c r="Z114" i="1"/>
  <c r="J114" i="3"/>
  <c r="N114" i="3"/>
  <c r="R114" i="3"/>
  <c r="V114" i="3"/>
  <c r="F114" i="4"/>
  <c r="AF114" i="1" s="1"/>
  <c r="J114" i="4"/>
  <c r="AJ114" i="1"/>
  <c r="N114" i="4"/>
  <c r="AN114" i="1" s="1"/>
  <c r="R114" i="4"/>
  <c r="V114" i="4"/>
  <c r="F114" i="5"/>
  <c r="AR114" i="1" s="1"/>
  <c r="J114" i="5"/>
  <c r="AV114" i="1" s="1"/>
  <c r="N114" i="5"/>
  <c r="AZ114" i="1"/>
  <c r="R114" i="5"/>
  <c r="V114" i="5"/>
  <c r="D114" i="6"/>
  <c r="BB114" i="1" s="1"/>
  <c r="H114" i="6"/>
  <c r="BF114" i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/>
  <c r="M110" i="2"/>
  <c r="M110" i="1" s="1"/>
  <c r="Q110" i="2"/>
  <c r="Q110" i="1" s="1"/>
  <c r="U110" i="2"/>
  <c r="U110" i="1" s="1"/>
  <c r="D110" i="3"/>
  <c r="X110" i="1" s="1"/>
  <c r="H110" i="3"/>
  <c r="AB110" i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/>
  <c r="M106" i="3"/>
  <c r="Q106" i="3"/>
  <c r="U106" i="3"/>
  <c r="E106" i="4"/>
  <c r="AE106" i="1" s="1"/>
  <c r="I106" i="4"/>
  <c r="AI106" i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/>
  <c r="V84" i="2"/>
  <c r="V84" i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/>
  <c r="P80" i="5"/>
  <c r="T80" i="5"/>
  <c r="F80" i="6"/>
  <c r="BD80" i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/>
  <c r="U70" i="2"/>
  <c r="U70" i="1" s="1"/>
  <c r="D70" i="3"/>
  <c r="X70" i="1" s="1"/>
  <c r="H70" i="3"/>
  <c r="AB70" i="1"/>
  <c r="L70" i="3"/>
  <c r="P70" i="3"/>
  <c r="T70" i="3"/>
  <c r="D70" i="4"/>
  <c r="AD70" i="1" s="1"/>
  <c r="H70" i="4"/>
  <c r="AH70" i="1"/>
  <c r="L70" i="4"/>
  <c r="AL70" i="1" s="1"/>
  <c r="P70" i="4"/>
  <c r="T70" i="4"/>
  <c r="D70" i="5"/>
  <c r="AP70" i="1"/>
  <c r="H70" i="5"/>
  <c r="AT70" i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D22" i="1" s="1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/>
  <c r="H22" i="3"/>
  <c r="AB22" i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/>
  <c r="Q4" i="4"/>
  <c r="U4" i="4"/>
  <c r="G4" i="5"/>
  <c r="AS4" i="1" s="1"/>
  <c r="K4" i="5"/>
  <c r="AW4" i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D4" i="1" s="1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N16" i="3"/>
  <c r="V16" i="5"/>
  <c r="S16" i="3"/>
  <c r="M16" i="6"/>
  <c r="R16" i="4"/>
  <c r="J16" i="6"/>
  <c r="BH16" i="1" s="1"/>
  <c r="R16" i="6"/>
  <c r="W16" i="4"/>
  <c r="K16" i="6"/>
  <c r="BI16" i="1" s="1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/>
  <c r="G256" i="4"/>
  <c r="AG256" i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/>
  <c r="O256" i="2"/>
  <c r="O256" i="1" s="1"/>
  <c r="K256" i="2"/>
  <c r="K256" i="1" s="1"/>
  <c r="G256" i="2"/>
  <c r="G256" i="1"/>
  <c r="T256" i="3"/>
  <c r="P256" i="3"/>
  <c r="L256" i="3"/>
  <c r="H256" i="3"/>
  <c r="AB256" i="1" s="1"/>
  <c r="D256" i="3"/>
  <c r="X256" i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/>
  <c r="D258" i="2"/>
  <c r="D258" i="1" s="1"/>
  <c r="V260" i="6"/>
  <c r="R260" i="6"/>
  <c r="N260" i="6"/>
  <c r="J260" i="6"/>
  <c r="BH260" i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/>
  <c r="V260" i="4"/>
  <c r="R260" i="4"/>
  <c r="N260" i="4"/>
  <c r="AN260" i="1"/>
  <c r="J260" i="4"/>
  <c r="AJ260" i="1"/>
  <c r="F260" i="4"/>
  <c r="AF260" i="1" s="1"/>
  <c r="Q260" i="5"/>
  <c r="U260" i="4"/>
  <c r="Q260" i="4"/>
  <c r="M260" i="4"/>
  <c r="AM260" i="1" s="1"/>
  <c r="I260" i="4"/>
  <c r="AI260" i="1" s="1"/>
  <c r="E260" i="4"/>
  <c r="AE260" i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/>
  <c r="T260" i="3"/>
  <c r="O260" i="3"/>
  <c r="I260" i="3"/>
  <c r="AC260" i="1"/>
  <c r="D260" i="3"/>
  <c r="X260" i="1"/>
  <c r="V260" i="2"/>
  <c r="V260" i="1" s="1"/>
  <c r="R260" i="2"/>
  <c r="R260" i="1" s="1"/>
  <c r="N260" i="2"/>
  <c r="N260" i="1" s="1"/>
  <c r="J260" i="2"/>
  <c r="J260" i="1" s="1"/>
  <c r="F260" i="2"/>
  <c r="F260" i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/>
  <c r="E260" i="2"/>
  <c r="E260" i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/>
  <c r="V264" i="6"/>
  <c r="R264" i="6"/>
  <c r="N264" i="6"/>
  <c r="J264" i="6"/>
  <c r="BH264" i="1" s="1"/>
  <c r="F264" i="6"/>
  <c r="BD264" i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/>
  <c r="V264" i="2"/>
  <c r="V264" i="1" s="1"/>
  <c r="R264" i="2"/>
  <c r="R264" i="1" s="1"/>
  <c r="N264" i="2"/>
  <c r="N264" i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/>
  <c r="U266" i="2"/>
  <c r="U266" i="1" s="1"/>
  <c r="Q266" i="2"/>
  <c r="Q266" i="1" s="1"/>
  <c r="M266" i="2"/>
  <c r="M266" i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/>
  <c r="W266" i="2"/>
  <c r="W266" i="1" s="1"/>
  <c r="S266" i="2"/>
  <c r="S266" i="1" s="1"/>
  <c r="O266" i="2"/>
  <c r="O266" i="1"/>
  <c r="K266" i="2"/>
  <c r="K266" i="1" s="1"/>
  <c r="G266" i="2"/>
  <c r="G266" i="1" s="1"/>
  <c r="U268" i="6"/>
  <c r="Q268" i="6"/>
  <c r="M268" i="6"/>
  <c r="I268" i="6"/>
  <c r="BG268" i="1" s="1"/>
  <c r="E268" i="6"/>
  <c r="BC268" i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/>
  <c r="U272" i="4"/>
  <c r="Q272" i="4"/>
  <c r="M272" i="4"/>
  <c r="AM272" i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/>
  <c r="G274" i="4"/>
  <c r="AG274" i="1" s="1"/>
  <c r="U274" i="3"/>
  <c r="Q274" i="3"/>
  <c r="M274" i="3"/>
  <c r="I274" i="3"/>
  <c r="AC274" i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/>
  <c r="G278" i="6"/>
  <c r="BE278" i="1"/>
  <c r="V278" i="6"/>
  <c r="F278" i="6"/>
  <c r="BD278" i="1" s="1"/>
  <c r="W278" i="5"/>
  <c r="S278" i="5"/>
  <c r="O278" i="5"/>
  <c r="BA278" i="1" s="1"/>
  <c r="K278" i="5"/>
  <c r="AW278" i="1" s="1"/>
  <c r="G278" i="5"/>
  <c r="AS278" i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/>
  <c r="U282" i="5"/>
  <c r="Q282" i="5"/>
  <c r="M282" i="5"/>
  <c r="AY282" i="1"/>
  <c r="I282" i="5"/>
  <c r="AU282" i="1"/>
  <c r="E282" i="5"/>
  <c r="AQ282" i="1" s="1"/>
  <c r="R282" i="6"/>
  <c r="T282" i="5"/>
  <c r="P282" i="5"/>
  <c r="L282" i="5"/>
  <c r="AX282" i="1" s="1"/>
  <c r="H282" i="5"/>
  <c r="AT282" i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/>
  <c r="M282" i="2"/>
  <c r="M282" i="1" s="1"/>
  <c r="I282" i="2"/>
  <c r="I282" i="1" s="1"/>
  <c r="E282" i="2"/>
  <c r="E282" i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/>
  <c r="G284" i="6"/>
  <c r="BE284" i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/>
  <c r="T284" i="3"/>
  <c r="P284" i="3"/>
  <c r="L284" i="3"/>
  <c r="H284" i="3"/>
  <c r="AB284" i="1" s="1"/>
  <c r="D284" i="3"/>
  <c r="X284" i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/>
  <c r="E286" i="6"/>
  <c r="BC286" i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/>
  <c r="M286" i="2"/>
  <c r="M286" i="1" s="1"/>
  <c r="I286" i="2"/>
  <c r="I286" i="1" s="1"/>
  <c r="E286" i="2"/>
  <c r="E286" i="1"/>
  <c r="T286" i="2"/>
  <c r="T286" i="1" s="1"/>
  <c r="P286" i="2"/>
  <c r="P286" i="1" s="1"/>
  <c r="L286" i="2"/>
  <c r="L286" i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/>
  <c r="G286" i="2"/>
  <c r="G286" i="1" s="1"/>
  <c r="T290" i="6"/>
  <c r="P290" i="6"/>
  <c r="L290" i="6"/>
  <c r="H290" i="6"/>
  <c r="BF290" i="1"/>
  <c r="D290" i="6"/>
  <c r="BB290" i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/>
  <c r="F290" i="6"/>
  <c r="BD290" i="1"/>
  <c r="U290" i="6"/>
  <c r="Q290" i="6"/>
  <c r="M290" i="6"/>
  <c r="I290" i="6"/>
  <c r="BG290" i="1" s="1"/>
  <c r="E290" i="6"/>
  <c r="BC290" i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/>
  <c r="G290" i="4"/>
  <c r="AG290" i="1" s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 s="1"/>
  <c r="D290" i="3"/>
  <c r="X290" i="1"/>
  <c r="U290" i="2"/>
  <c r="U290" i="1" s="1"/>
  <c r="Q290" i="2"/>
  <c r="Q290" i="1" s="1"/>
  <c r="M290" i="2"/>
  <c r="M290" i="1"/>
  <c r="I290" i="2"/>
  <c r="I290" i="1" s="1"/>
  <c r="E290" i="2"/>
  <c r="E290" i="1" s="1"/>
  <c r="T290" i="2"/>
  <c r="T290" i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/>
  <c r="O290" i="2"/>
  <c r="O290" i="1" s="1"/>
  <c r="K290" i="2"/>
  <c r="K290" i="1" s="1"/>
  <c r="G290" i="2"/>
  <c r="G290" i="1"/>
  <c r="V290" i="2"/>
  <c r="V290" i="1" s="1"/>
  <c r="R290" i="2"/>
  <c r="R290" i="1" s="1"/>
  <c r="N290" i="2"/>
  <c r="N290" i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/>
  <c r="V246" i="6"/>
  <c r="R246" i="6"/>
  <c r="N246" i="6"/>
  <c r="J246" i="6"/>
  <c r="BH246" i="1" s="1"/>
  <c r="F246" i="6"/>
  <c r="BD246" i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/>
  <c r="D246" i="4"/>
  <c r="AD246" i="1" s="1"/>
  <c r="U246" i="3"/>
  <c r="Q246" i="3"/>
  <c r="M246" i="3"/>
  <c r="I246" i="3"/>
  <c r="AC246" i="1"/>
  <c r="E246" i="3"/>
  <c r="Y246" i="1"/>
  <c r="W246" i="2"/>
  <c r="W246" i="1"/>
  <c r="S246" i="2"/>
  <c r="S246" i="1" s="1"/>
  <c r="O246" i="2"/>
  <c r="O246" i="1"/>
  <c r="K246" i="2"/>
  <c r="K246" i="1"/>
  <c r="G246" i="2"/>
  <c r="G246" i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/>
  <c r="F250" i="4"/>
  <c r="AF250" i="1" s="1"/>
  <c r="U250" i="5"/>
  <c r="O250" i="5"/>
  <c r="BA250" i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/>
  <c r="E250" i="3"/>
  <c r="Y250" i="1" s="1"/>
  <c r="W250" i="2"/>
  <c r="W250" i="1" s="1"/>
  <c r="S250" i="2"/>
  <c r="S250" i="1" s="1"/>
  <c r="O250" i="2"/>
  <c r="O250" i="1" s="1"/>
  <c r="K250" i="2"/>
  <c r="K250" i="1"/>
  <c r="G250" i="2"/>
  <c r="G250" i="1" s="1"/>
  <c r="T250" i="3"/>
  <c r="P250" i="3"/>
  <c r="L250" i="3"/>
  <c r="H250" i="3"/>
  <c r="AB250" i="1" s="1"/>
  <c r="D250" i="3"/>
  <c r="X250" i="1"/>
  <c r="V250" i="2"/>
  <c r="V250" i="1" s="1"/>
  <c r="R250" i="2"/>
  <c r="R250" i="1" s="1"/>
  <c r="N250" i="2"/>
  <c r="N250" i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/>
  <c r="J222" i="6"/>
  <c r="BH222" i="1" s="1"/>
  <c r="N222" i="6"/>
  <c r="R222" i="6"/>
  <c r="V222" i="6"/>
  <c r="G222" i="2"/>
  <c r="G222" i="1"/>
  <c r="K222" i="2"/>
  <c r="K222" i="1" s="1"/>
  <c r="O222" i="2"/>
  <c r="O222" i="1" s="1"/>
  <c r="S222" i="2"/>
  <c r="S222" i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/>
  <c r="N178" i="2"/>
  <c r="N178" i="1" s="1"/>
  <c r="R178" i="2"/>
  <c r="R178" i="1" s="1"/>
  <c r="V178" i="2"/>
  <c r="V178" i="1"/>
  <c r="D178" i="3"/>
  <c r="X178" i="1" s="1"/>
  <c r="H178" i="3"/>
  <c r="AB178" i="1" s="1"/>
  <c r="L178" i="3"/>
  <c r="P178" i="3"/>
  <c r="T178" i="3"/>
  <c r="F178" i="4"/>
  <c r="AF178" i="1" s="1"/>
  <c r="J178" i="4"/>
  <c r="AJ178" i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/>
  <c r="I178" i="3"/>
  <c r="AC178" i="1" s="1"/>
  <c r="M178" i="3"/>
  <c r="Q178" i="3"/>
  <c r="U178" i="3"/>
  <c r="G178" i="4"/>
  <c r="AG178" i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/>
  <c r="H178" i="2"/>
  <c r="H178" i="1" s="1"/>
  <c r="L178" i="2"/>
  <c r="L178" i="1" s="1"/>
  <c r="P178" i="2"/>
  <c r="P178" i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/>
  <c r="O158" i="2"/>
  <c r="O158" i="1" s="1"/>
  <c r="S158" i="2"/>
  <c r="S158" i="1" s="1"/>
  <c r="W158" i="2"/>
  <c r="W158" i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/>
  <c r="L156" i="2"/>
  <c r="L156" i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/>
  <c r="H156" i="6"/>
  <c r="BF156" i="1" s="1"/>
  <c r="L156" i="6"/>
  <c r="P156" i="6"/>
  <c r="T156" i="6"/>
  <c r="D158" i="6"/>
  <c r="BB158" i="1"/>
  <c r="H158" i="6"/>
  <c r="BF158" i="1" s="1"/>
  <c r="L158" i="6"/>
  <c r="P158" i="6"/>
  <c r="T158" i="6"/>
  <c r="E156" i="2"/>
  <c r="E156" i="1"/>
  <c r="I156" i="2"/>
  <c r="I156" i="1" s="1"/>
  <c r="M156" i="2"/>
  <c r="M156" i="1" s="1"/>
  <c r="Q156" i="2"/>
  <c r="Q156" i="1"/>
  <c r="U156" i="2"/>
  <c r="U156" i="1" s="1"/>
  <c r="E158" i="2"/>
  <c r="E158" i="1" s="1"/>
  <c r="I158" i="2"/>
  <c r="I158" i="1"/>
  <c r="M158" i="2"/>
  <c r="M158" i="1" s="1"/>
  <c r="Q158" i="2"/>
  <c r="Q158" i="1" s="1"/>
  <c r="U158" i="2"/>
  <c r="U158" i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/>
  <c r="N156" i="2"/>
  <c r="N156" i="1"/>
  <c r="R156" i="2"/>
  <c r="R156" i="1" s="1"/>
  <c r="V156" i="2"/>
  <c r="V156" i="1" s="1"/>
  <c r="F158" i="2"/>
  <c r="F158" i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/>
  <c r="R112" i="2"/>
  <c r="R112" i="1" s="1"/>
  <c r="V112" i="2"/>
  <c r="V112" i="1" s="1"/>
  <c r="D112" i="3"/>
  <c r="X112" i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/>
  <c r="O112" i="2"/>
  <c r="O112" i="1" s="1"/>
  <c r="S112" i="2"/>
  <c r="S112" i="1" s="1"/>
  <c r="W112" i="2"/>
  <c r="W112" i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/>
  <c r="H112" i="2"/>
  <c r="H112" i="1" s="1"/>
  <c r="L112" i="2"/>
  <c r="L112" i="1" s="1"/>
  <c r="P112" i="2"/>
  <c r="P112" i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R90" i="2"/>
  <c r="R90" i="1" s="1"/>
  <c r="L90" i="3"/>
  <c r="P90" i="3"/>
  <c r="T90" i="3"/>
  <c r="D90" i="5"/>
  <c r="AP90" i="1" s="1"/>
  <c r="H90" i="5"/>
  <c r="AT90" i="1" s="1"/>
  <c r="L90" i="5"/>
  <c r="AX90" i="1" s="1"/>
  <c r="R90" i="6"/>
  <c r="V90" i="6"/>
  <c r="G90" i="2"/>
  <c r="G90" i="1" s="1"/>
  <c r="I90" i="3"/>
  <c r="AC90" i="1" s="1"/>
  <c r="M90" i="3"/>
  <c r="Q90" i="3"/>
  <c r="W90" i="4"/>
  <c r="E90" i="5"/>
  <c r="AQ90" i="1" s="1"/>
  <c r="I90" i="5"/>
  <c r="AU90" i="1" s="1"/>
  <c r="O90" i="6"/>
  <c r="S90" i="6"/>
  <c r="W90" i="6"/>
  <c r="F90" i="3"/>
  <c r="Z90" i="1" s="1"/>
  <c r="J90" i="3"/>
  <c r="N90" i="3"/>
  <c r="P90" i="4"/>
  <c r="T90" i="4"/>
  <c r="F90" i="5"/>
  <c r="AR90" i="1" s="1"/>
  <c r="D90" i="6"/>
  <c r="BB90" i="1" s="1"/>
  <c r="H90" i="6"/>
  <c r="BF90" i="1" s="1"/>
  <c r="L90" i="6"/>
  <c r="Q90" i="2"/>
  <c r="Q90" i="1" s="1"/>
  <c r="U90" i="2"/>
  <c r="U90" i="1" s="1"/>
  <c r="G90" i="3"/>
  <c r="AA90" i="1" s="1"/>
  <c r="I90" i="4"/>
  <c r="AI90" i="1" s="1"/>
  <c r="M90" i="4"/>
  <c r="AM90" i="1" s="1"/>
  <c r="Q90" i="4"/>
  <c r="W90" i="5"/>
  <c r="E90" i="6"/>
  <c r="BC90" i="1" s="1"/>
  <c r="I90" i="6"/>
  <c r="BG90" i="1" s="1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/>
  <c r="I68" i="2"/>
  <c r="I68" i="1" s="1"/>
  <c r="M68" i="2"/>
  <c r="M68" i="1" s="1"/>
  <c r="Q68" i="2"/>
  <c r="Q68" i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D46" i="4"/>
  <c r="AD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O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S24" i="3"/>
  <c r="W24" i="3"/>
  <c r="E24" i="4"/>
  <c r="AE24" i="1" s="1"/>
  <c r="I24" i="4"/>
  <c r="AI24" i="1" s="1"/>
  <c r="M24" i="4"/>
  <c r="AM24" i="1" s="1"/>
  <c r="G24" i="5"/>
  <c r="AS24" i="1" s="1"/>
  <c r="K24" i="5"/>
  <c r="AW24" i="1" s="1"/>
  <c r="O24" i="5"/>
  <c r="BA24" i="1" s="1"/>
  <c r="E24" i="6"/>
  <c r="BC24" i="1" s="1"/>
  <c r="I24" i="6"/>
  <c r="BG24" i="1" s="1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F24" i="4"/>
  <c r="AF24" i="1" s="1"/>
  <c r="J24" i="4"/>
  <c r="AJ24" i="1" s="1"/>
  <c r="N24" i="4"/>
  <c r="AN24" i="1" s="1"/>
  <c r="D24" i="5"/>
  <c r="AP24" i="1" s="1"/>
  <c r="H24" i="5"/>
  <c r="AT24" i="1" s="1"/>
  <c r="L24" i="5"/>
  <c r="AX24" i="1" s="1"/>
  <c r="F24" i="6"/>
  <c r="BD24" i="1" s="1"/>
  <c r="J24" i="6"/>
  <c r="BH24" i="1" s="1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G24" i="4"/>
  <c r="AG24" i="1" s="1"/>
  <c r="K24" i="4"/>
  <c r="AK24" i="1" s="1"/>
  <c r="O24" i="4"/>
  <c r="AO24" i="1" s="1"/>
  <c r="E24" i="5"/>
  <c r="AQ24" i="1" s="1"/>
  <c r="I24" i="5"/>
  <c r="AU24" i="1" s="1"/>
  <c r="M24" i="5"/>
  <c r="AY24" i="1" s="1"/>
  <c r="G24" i="6"/>
  <c r="BE24" i="1" s="1"/>
  <c r="K24" i="6"/>
  <c r="BI24" i="1" s="1"/>
  <c r="O24" i="6"/>
  <c r="S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D24" i="4"/>
  <c r="AD24" i="1" s="1"/>
  <c r="H24" i="4"/>
  <c r="AH24" i="1" s="1"/>
  <c r="L24" i="4"/>
  <c r="AL24" i="1" s="1"/>
  <c r="F24" i="5"/>
  <c r="AR24" i="1" s="1"/>
  <c r="J24" i="5"/>
  <c r="AV24" i="1" s="1"/>
  <c r="N24" i="5"/>
  <c r="AZ24" i="1" s="1"/>
  <c r="D24" i="6"/>
  <c r="BB24" i="1" s="1"/>
  <c r="H24" i="6"/>
  <c r="BF24" i="1" s="1"/>
  <c r="G2" i="2"/>
  <c r="G2" i="1" s="1"/>
  <c r="K2" i="2"/>
  <c r="K2" i="1" s="1"/>
  <c r="O2" i="2"/>
  <c r="O2" i="1" s="1"/>
  <c r="S2" i="2"/>
  <c r="S2" i="1" s="1"/>
  <c r="W2" i="2"/>
  <c r="W2" i="1" s="1"/>
  <c r="G2" i="3"/>
  <c r="AA2" i="1"/>
  <c r="K2" i="3"/>
  <c r="O2" i="3"/>
  <c r="S2" i="3"/>
  <c r="W2" i="3"/>
  <c r="E2" i="4"/>
  <c r="AE2" i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/>
  <c r="N2" i="4"/>
  <c r="AN2" i="1" s="1"/>
  <c r="R2" i="4"/>
  <c r="V2" i="4"/>
  <c r="D2" i="5"/>
  <c r="AP2" i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/>
  <c r="K2" i="4"/>
  <c r="AK2" i="1" s="1"/>
  <c r="O2" i="4"/>
  <c r="AO2" i="1" s="1"/>
  <c r="S2" i="4"/>
  <c r="W2" i="4"/>
  <c r="E2" i="5"/>
  <c r="AQ2" i="1" s="1"/>
  <c r="I2" i="5"/>
  <c r="AU2" i="1" s="1"/>
  <c r="M2" i="5"/>
  <c r="AY2" i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/>
  <c r="O288" i="2"/>
  <c r="O288" i="1" s="1"/>
  <c r="S288" i="2"/>
  <c r="S288" i="1" s="1"/>
  <c r="W288" i="2"/>
  <c r="W288" i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8" i="1"/>
  <c r="D14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N94" i="2" l="1"/>
  <c r="N94" i="1" s="1"/>
  <c r="G94" i="4"/>
  <c r="AG94" i="1" s="1"/>
  <c r="O94" i="6"/>
  <c r="D94" i="6"/>
  <c r="BB94" i="1" s="1"/>
  <c r="H94" i="5"/>
  <c r="AT94" i="1" s="1"/>
  <c r="P94" i="3"/>
  <c r="J94" i="6"/>
  <c r="BH94" i="1" s="1"/>
  <c r="Q94" i="2"/>
  <c r="Q94" i="1" s="1"/>
  <c r="D94" i="2"/>
  <c r="D94" i="1" s="1"/>
  <c r="J94" i="2"/>
  <c r="J94" i="1" s="1"/>
  <c r="K94" i="4"/>
  <c r="AK94" i="1" s="1"/>
  <c r="F94" i="3"/>
  <c r="Z94" i="1" s="1"/>
  <c r="H94" i="6"/>
  <c r="BF94" i="1" s="1"/>
  <c r="L94" i="5"/>
  <c r="AX94" i="1" s="1"/>
  <c r="F94" i="4"/>
  <c r="AF94" i="1" s="1"/>
  <c r="R94" i="6"/>
  <c r="M94" i="2"/>
  <c r="M94" i="1" s="1"/>
  <c r="F94" i="2"/>
  <c r="F94" i="1" s="1"/>
  <c r="O94" i="4"/>
  <c r="AO94" i="1" s="1"/>
  <c r="D94" i="4"/>
  <c r="AD94" i="1" s="1"/>
  <c r="G94" i="3"/>
  <c r="AA94" i="1" s="1"/>
  <c r="E94" i="6"/>
  <c r="BC94" i="1" s="1"/>
  <c r="J94" i="4"/>
  <c r="AJ94" i="1" s="1"/>
  <c r="V94" i="6"/>
  <c r="I94" i="2"/>
  <c r="I94" i="1" s="1"/>
  <c r="F94" i="5"/>
  <c r="AR94" i="1" s="1"/>
  <c r="H94" i="4"/>
  <c r="AH94" i="1" s="1"/>
  <c r="E94" i="4"/>
  <c r="AE94" i="1" s="1"/>
  <c r="I94" i="6"/>
  <c r="BG94" i="1" s="1"/>
  <c r="N94" i="4"/>
  <c r="AN94" i="1" s="1"/>
  <c r="J94" i="5"/>
  <c r="AV94" i="1" s="1"/>
  <c r="L94" i="4"/>
  <c r="AL94" i="1" s="1"/>
  <c r="I94" i="4"/>
  <c r="AI94" i="1" s="1"/>
  <c r="E94" i="5"/>
  <c r="AQ94" i="1" s="1"/>
  <c r="S94" i="2"/>
  <c r="S94" i="1" s="1"/>
  <c r="W86" i="4"/>
  <c r="K86" i="2"/>
  <c r="K86" i="1" s="1"/>
  <c r="J86" i="2"/>
  <c r="J86" i="1" s="1"/>
  <c r="T86" i="3"/>
  <c r="F86" i="5"/>
  <c r="AR86" i="1" s="1"/>
  <c r="J86" i="6"/>
  <c r="BH86" i="1" s="1"/>
  <c r="P86" i="5"/>
  <c r="G86" i="2"/>
  <c r="G86" i="1" s="1"/>
  <c r="F86" i="4"/>
  <c r="AF86" i="1" s="1"/>
  <c r="N86" i="5"/>
  <c r="AZ86" i="1" s="1"/>
  <c r="N86" i="6"/>
  <c r="N86" i="2"/>
  <c r="N86" i="1" s="1"/>
  <c r="O86" i="3"/>
  <c r="J86" i="4"/>
  <c r="AJ86" i="1" s="1"/>
  <c r="N86" i="3"/>
  <c r="R86" i="6"/>
  <c r="L86" i="2"/>
  <c r="L86" i="1" s="1"/>
  <c r="E86" i="6"/>
  <c r="BC86" i="1" s="1"/>
  <c r="S86" i="3"/>
  <c r="Q86" i="5"/>
  <c r="R86" i="3"/>
  <c r="H86" i="2"/>
  <c r="H86" i="1" s="1"/>
  <c r="L82" i="5"/>
  <c r="AX82" i="1" s="1"/>
  <c r="E82" i="2"/>
  <c r="E82" i="1" s="1"/>
  <c r="I82" i="3"/>
  <c r="AC82" i="1" s="1"/>
  <c r="K82" i="4"/>
  <c r="AK82" i="1" s="1"/>
  <c r="S82" i="2"/>
  <c r="S82" i="1" s="1"/>
  <c r="R82" i="2"/>
  <c r="R82" i="1" s="1"/>
  <c r="O82" i="4"/>
  <c r="AO82" i="1" s="1"/>
  <c r="D34" i="2"/>
  <c r="D34" i="1" s="1"/>
  <c r="N34" i="5"/>
  <c r="AZ34" i="1" s="1"/>
  <c r="P34" i="5"/>
  <c r="Q34" i="5"/>
  <c r="R34" i="5"/>
  <c r="E34" i="6"/>
  <c r="BC34" i="1" s="1"/>
  <c r="I34" i="5"/>
  <c r="AU34" i="1" s="1"/>
  <c r="T34" i="5"/>
  <c r="U34" i="5"/>
  <c r="V34" i="5"/>
  <c r="Q34" i="6"/>
  <c r="D34" i="5"/>
  <c r="AP34" i="1" s="1"/>
  <c r="V34" i="2"/>
  <c r="V34" i="1" s="1"/>
  <c r="D34" i="3"/>
  <c r="X34" i="1" s="1"/>
  <c r="M34" i="3"/>
  <c r="J34" i="3"/>
  <c r="U34" i="6"/>
  <c r="O34" i="5"/>
  <c r="BA34" i="1" s="1"/>
  <c r="W34" i="2"/>
  <c r="W34" i="1" s="1"/>
  <c r="N34" i="2"/>
  <c r="N34" i="1" s="1"/>
  <c r="K34" i="3"/>
  <c r="L34" i="3"/>
  <c r="Q34" i="3"/>
  <c r="N34" i="3"/>
  <c r="F34" i="6"/>
  <c r="BD34" i="1" s="1"/>
  <c r="I34" i="2"/>
  <c r="I34" i="1" s="1"/>
  <c r="L30" i="2"/>
  <c r="L30" i="1" s="1"/>
  <c r="G30" i="3"/>
  <c r="AA30" i="1" s="1"/>
  <c r="T30" i="5"/>
  <c r="I30" i="5"/>
  <c r="AU30" i="1" s="1"/>
  <c r="S30" i="4"/>
  <c r="L30" i="4"/>
  <c r="AL30" i="1" s="1"/>
  <c r="P30" i="2"/>
  <c r="P30" i="1" s="1"/>
  <c r="F30" i="2"/>
  <c r="F30" i="1" s="1"/>
  <c r="P30" i="5"/>
  <c r="H30" i="2"/>
  <c r="H30" i="1" s="1"/>
  <c r="W30" i="2"/>
  <c r="W30" i="1" s="1"/>
  <c r="E30" i="4"/>
  <c r="AE30" i="1" s="1"/>
  <c r="E30" i="6"/>
  <c r="BC30" i="1" s="1"/>
  <c r="M30" i="5"/>
  <c r="AY30" i="1" s="1"/>
  <c r="J30" i="5"/>
  <c r="AV30" i="1" s="1"/>
  <c r="G30" i="5"/>
  <c r="AS30" i="1" s="1"/>
  <c r="E30" i="5"/>
  <c r="AQ30" i="1" s="1"/>
  <c r="D30" i="2"/>
  <c r="D30" i="1" s="1"/>
  <c r="S30" i="2"/>
  <c r="S30" i="1" s="1"/>
  <c r="I30" i="4"/>
  <c r="AI30" i="1" s="1"/>
  <c r="I30" i="6"/>
  <c r="BG30" i="1" s="1"/>
  <c r="J30" i="6"/>
  <c r="BH30" i="1" s="1"/>
  <c r="N30" i="5"/>
  <c r="AZ30" i="1" s="1"/>
  <c r="K30" i="5"/>
  <c r="AW30" i="1" s="1"/>
  <c r="O30" i="4"/>
  <c r="AO30" i="1" s="1"/>
  <c r="O30" i="2"/>
  <c r="O30" i="1" s="1"/>
  <c r="V30" i="2"/>
  <c r="V30" i="1" s="1"/>
  <c r="M30" i="4"/>
  <c r="AM30" i="1" s="1"/>
  <c r="H30" i="3"/>
  <c r="AB30" i="1" s="1"/>
  <c r="E30" i="3"/>
  <c r="Y30" i="1" s="1"/>
  <c r="G30" i="6"/>
  <c r="BE30" i="1" s="1"/>
  <c r="D30" i="6"/>
  <c r="BB30" i="1" s="1"/>
  <c r="I30" i="2"/>
  <c r="I30" i="1" s="1"/>
  <c r="O100" i="4"/>
  <c r="AO100" i="1" s="1"/>
  <c r="D100" i="2"/>
  <c r="D100" i="1" s="1"/>
  <c r="R100" i="2"/>
  <c r="R100" i="1" s="1"/>
  <c r="D100" i="4"/>
  <c r="AD100" i="1" s="1"/>
  <c r="G100" i="3"/>
  <c r="AA100" i="1" s="1"/>
  <c r="I100" i="5"/>
  <c r="AU100" i="1" s="1"/>
  <c r="K100" i="6"/>
  <c r="BI100" i="1" s="1"/>
  <c r="I100" i="2"/>
  <c r="I100" i="1" s="1"/>
  <c r="G100" i="6"/>
  <c r="BE100" i="1" s="1"/>
  <c r="N100" i="2"/>
  <c r="N100" i="1" s="1"/>
  <c r="E100" i="3"/>
  <c r="Y100" i="1" s="1"/>
  <c r="F100" i="5"/>
  <c r="AR100" i="1" s="1"/>
  <c r="H100" i="4"/>
  <c r="AH100" i="1" s="1"/>
  <c r="D100" i="5"/>
  <c r="AP100" i="1" s="1"/>
  <c r="M100" i="5"/>
  <c r="AY100" i="1" s="1"/>
  <c r="E100" i="2"/>
  <c r="E100" i="1" s="1"/>
  <c r="D100" i="6"/>
  <c r="BB100" i="1" s="1"/>
  <c r="E100" i="5"/>
  <c r="AQ100" i="1" s="1"/>
  <c r="G100" i="2"/>
  <c r="G100" i="1" s="1"/>
  <c r="J100" i="2"/>
  <c r="J100" i="1" s="1"/>
  <c r="I100" i="3"/>
  <c r="AC100" i="1" s="1"/>
  <c r="J100" i="5"/>
  <c r="AV100" i="1" s="1"/>
  <c r="L100" i="4"/>
  <c r="AL100" i="1" s="1"/>
  <c r="H100" i="5"/>
  <c r="AT100" i="1" s="1"/>
  <c r="F100" i="4"/>
  <c r="AF100" i="1" s="1"/>
  <c r="I100" i="6"/>
  <c r="BG100" i="1" s="1"/>
  <c r="H100" i="6"/>
  <c r="BF100" i="1" s="1"/>
  <c r="V100" i="2"/>
  <c r="V100" i="1" s="1"/>
  <c r="M100" i="2"/>
  <c r="M100" i="1" s="1"/>
  <c r="F100" i="2"/>
  <c r="F100" i="1" s="1"/>
  <c r="N100" i="5"/>
  <c r="AZ100" i="1" s="1"/>
  <c r="G100" i="5"/>
  <c r="AS100" i="1" s="1"/>
  <c r="L100" i="5"/>
  <c r="AX100" i="1" s="1"/>
  <c r="J100" i="4"/>
  <c r="AJ100" i="1" s="1"/>
  <c r="T100" i="2"/>
  <c r="T100" i="1" s="1"/>
  <c r="W100" i="2"/>
  <c r="W100" i="1" s="1"/>
  <c r="F144" i="2"/>
  <c r="F144" i="1" s="1"/>
  <c r="M144" i="4"/>
  <c r="AM144" i="1" s="1"/>
  <c r="M144" i="3"/>
  <c r="G144" i="5"/>
  <c r="AS144" i="1" s="1"/>
  <c r="R144" i="3"/>
  <c r="H144" i="5"/>
  <c r="AT144" i="1" s="1"/>
  <c r="D144" i="4"/>
  <c r="AD144" i="1" s="1"/>
  <c r="Q144" i="5"/>
  <c r="O144" i="6"/>
  <c r="M144" i="2"/>
  <c r="M144" i="1" s="1"/>
  <c r="O144" i="2"/>
  <c r="O144" i="1" s="1"/>
  <c r="L144" i="5"/>
  <c r="AX144" i="1" s="1"/>
  <c r="H144" i="4"/>
  <c r="AH144" i="1" s="1"/>
  <c r="U144" i="5"/>
  <c r="J144" i="6"/>
  <c r="BH144" i="1" s="1"/>
  <c r="S144" i="6"/>
  <c r="I144" i="2"/>
  <c r="I144" i="1" s="1"/>
  <c r="D144" i="3"/>
  <c r="X144" i="1" s="1"/>
  <c r="Q144" i="4"/>
  <c r="Q144" i="3"/>
  <c r="K144" i="5"/>
  <c r="AW144" i="1" s="1"/>
  <c r="I144" i="3"/>
  <c r="AC144" i="1" s="1"/>
  <c r="H144" i="3"/>
  <c r="AB144" i="1" s="1"/>
  <c r="U144" i="4"/>
  <c r="U144" i="3"/>
  <c r="O144" i="5"/>
  <c r="BA144" i="1" s="1"/>
  <c r="G144" i="4"/>
  <c r="AG144" i="1" s="1"/>
  <c r="P144" i="5"/>
  <c r="L144" i="4"/>
  <c r="AL144" i="1" s="1"/>
  <c r="E144" i="6"/>
  <c r="BC144" i="1" s="1"/>
  <c r="N144" i="6"/>
  <c r="W144" i="6"/>
  <c r="E144" i="2"/>
  <c r="E144" i="1" s="1"/>
  <c r="K144" i="2"/>
  <c r="K144" i="1" s="1"/>
  <c r="E144" i="3"/>
  <c r="Y144" i="1" s="1"/>
  <c r="T144" i="2"/>
  <c r="T144" i="1" s="1"/>
  <c r="G144" i="2"/>
  <c r="G144" i="1" s="1"/>
  <c r="P144" i="2"/>
  <c r="P144" i="1" s="1"/>
  <c r="V144" i="2"/>
  <c r="V144" i="1" s="1"/>
  <c r="P144" i="3"/>
  <c r="J144" i="5"/>
  <c r="AV144" i="1" s="1"/>
  <c r="W144" i="5"/>
  <c r="O144" i="4"/>
  <c r="AO144" i="1" s="1"/>
  <c r="T144" i="4"/>
  <c r="M144" i="6"/>
  <c r="R144" i="2"/>
  <c r="R144" i="1" s="1"/>
  <c r="T144" i="3"/>
  <c r="N144" i="5"/>
  <c r="AZ144" i="1" s="1"/>
  <c r="N144" i="4"/>
  <c r="AN144" i="1" s="1"/>
  <c r="F144" i="3"/>
  <c r="Z144" i="1" s="1"/>
  <c r="S144" i="4"/>
  <c r="O144" i="3"/>
  <c r="E144" i="5"/>
  <c r="AQ144" i="1" s="1"/>
  <c r="Q144" i="6"/>
  <c r="G144" i="6"/>
  <c r="BE144" i="1" s="1"/>
  <c r="L144" i="6"/>
  <c r="L144" i="2"/>
  <c r="L144" i="1" s="1"/>
  <c r="J144" i="4"/>
  <c r="AJ144" i="1" s="1"/>
  <c r="K144" i="3"/>
  <c r="V144" i="6"/>
  <c r="N144" i="2"/>
  <c r="N144" i="1" s="1"/>
  <c r="E144" i="4"/>
  <c r="AE144" i="1" s="1"/>
  <c r="R144" i="5"/>
  <c r="R144" i="4"/>
  <c r="J144" i="3"/>
  <c r="W144" i="4"/>
  <c r="S144" i="3"/>
  <c r="I144" i="5"/>
  <c r="AU144" i="1" s="1"/>
  <c r="U144" i="6"/>
  <c r="P144" i="6"/>
  <c r="U144" i="2"/>
  <c r="U144" i="1" s="1"/>
  <c r="S126" i="3"/>
  <c r="J126" i="2"/>
  <c r="J126" i="1" s="1"/>
  <c r="G126" i="4"/>
  <c r="AG126" i="1" s="1"/>
  <c r="E126" i="3"/>
  <c r="Y126" i="1" s="1"/>
  <c r="O126" i="5"/>
  <c r="BA126" i="1" s="1"/>
  <c r="L126" i="5"/>
  <c r="AX126" i="1" s="1"/>
  <c r="G126" i="6"/>
  <c r="BE126" i="1" s="1"/>
  <c r="O126" i="3"/>
  <c r="K126" i="2"/>
  <c r="K126" i="1" s="1"/>
  <c r="F126" i="2"/>
  <c r="F126" i="1" s="1"/>
  <c r="K126" i="4"/>
  <c r="AK126" i="1" s="1"/>
  <c r="I126" i="3"/>
  <c r="AC126" i="1" s="1"/>
  <c r="I126" i="6"/>
  <c r="BG126" i="1" s="1"/>
  <c r="E126" i="5"/>
  <c r="AQ126" i="1" s="1"/>
  <c r="K126" i="6"/>
  <c r="BI126" i="1" s="1"/>
  <c r="G126" i="2"/>
  <c r="G126" i="1" s="1"/>
  <c r="O126" i="4"/>
  <c r="AO126" i="1" s="1"/>
  <c r="D126" i="4"/>
  <c r="AD126" i="1" s="1"/>
  <c r="F126" i="3"/>
  <c r="Z126" i="1" s="1"/>
  <c r="I126" i="5"/>
  <c r="AU126" i="1" s="1"/>
  <c r="D126" i="6"/>
  <c r="BB126" i="1" s="1"/>
  <c r="U126" i="2"/>
  <c r="U126" i="1" s="1"/>
  <c r="T126" i="2"/>
  <c r="T126" i="1" s="1"/>
  <c r="F126" i="5"/>
  <c r="AR126" i="1" s="1"/>
  <c r="E126" i="4"/>
  <c r="AE126" i="1" s="1"/>
  <c r="M126" i="5"/>
  <c r="AY126" i="1" s="1"/>
  <c r="H126" i="6"/>
  <c r="BF126" i="1" s="1"/>
  <c r="Q126" i="2"/>
  <c r="Q126" i="1" s="1"/>
  <c r="P126" i="2"/>
  <c r="P126" i="1" s="1"/>
  <c r="K122" i="3"/>
  <c r="H122" i="3"/>
  <c r="AB122" i="1" s="1"/>
  <c r="K122" i="4"/>
  <c r="AK122" i="1" s="1"/>
  <c r="O122" i="5"/>
  <c r="BA122" i="1" s="1"/>
  <c r="D122" i="2"/>
  <c r="D122" i="1" s="1"/>
  <c r="J122" i="3"/>
  <c r="O122" i="3"/>
  <c r="L122" i="3"/>
  <c r="S122" i="4"/>
  <c r="S122" i="5"/>
  <c r="W122" i="2"/>
  <c r="W122" i="1" s="1"/>
  <c r="V122" i="2"/>
  <c r="V122" i="1" s="1"/>
  <c r="S122" i="3"/>
  <c r="P122" i="3"/>
  <c r="W122" i="4"/>
  <c r="W122" i="5"/>
  <c r="M122" i="2"/>
  <c r="M122" i="1" s="1"/>
  <c r="J122" i="2"/>
  <c r="J122" i="1" s="1"/>
  <c r="I122" i="4"/>
  <c r="AI122" i="1" s="1"/>
  <c r="T122" i="3"/>
  <c r="J122" i="5"/>
  <c r="AV122" i="1" s="1"/>
  <c r="W122" i="6"/>
  <c r="V122" i="3"/>
  <c r="I122" i="2"/>
  <c r="I122" i="1" s="1"/>
  <c r="F118" i="2"/>
  <c r="F118" i="1" s="1"/>
  <c r="E118" i="6"/>
  <c r="BC118" i="1" s="1"/>
  <c r="I118" i="5"/>
  <c r="AU118" i="1" s="1"/>
  <c r="O118" i="4"/>
  <c r="AO118" i="1" s="1"/>
  <c r="O118" i="5"/>
  <c r="BA118" i="1" s="1"/>
  <c r="I118" i="2"/>
  <c r="I118" i="1" s="1"/>
  <c r="F118" i="3"/>
  <c r="Z118" i="1" s="1"/>
  <c r="H118" i="2"/>
  <c r="H118" i="1" s="1"/>
  <c r="S118" i="2"/>
  <c r="S118" i="1" s="1"/>
  <c r="E118" i="4"/>
  <c r="AE118" i="1" s="1"/>
  <c r="D118" i="3"/>
  <c r="X118" i="1" s="1"/>
  <c r="F118" i="6"/>
  <c r="BD118" i="1" s="1"/>
  <c r="J118" i="5"/>
  <c r="AV118" i="1" s="1"/>
  <c r="D118" i="6"/>
  <c r="BB118" i="1" s="1"/>
  <c r="K118" i="2"/>
  <c r="K118" i="1" s="1"/>
  <c r="I118" i="4"/>
  <c r="AI118" i="1" s="1"/>
  <c r="H118" i="3"/>
  <c r="AB118" i="1" s="1"/>
  <c r="J118" i="6"/>
  <c r="BH118" i="1" s="1"/>
  <c r="N118" i="5"/>
  <c r="AZ118" i="1" s="1"/>
  <c r="H118" i="6"/>
  <c r="BF118" i="1" s="1"/>
  <c r="L94" i="2"/>
  <c r="L94" i="1" s="1"/>
  <c r="M90" i="2"/>
  <c r="M90" i="1" s="1"/>
  <c r="H90" i="3"/>
  <c r="AB90" i="1" s="1"/>
  <c r="E90" i="3"/>
  <c r="Y90" i="1" s="1"/>
  <c r="O90" i="5"/>
  <c r="BA90" i="1" s="1"/>
  <c r="W90" i="3"/>
  <c r="I90" i="2"/>
  <c r="I90" i="1" s="1"/>
  <c r="R90" i="5"/>
  <c r="H90" i="4"/>
  <c r="AH90" i="1" s="1"/>
  <c r="P90" i="2"/>
  <c r="P90" i="1" s="1"/>
  <c r="G90" i="6"/>
  <c r="BE90" i="1" s="1"/>
  <c r="O90" i="4"/>
  <c r="AO90" i="1" s="1"/>
  <c r="W90" i="2"/>
  <c r="W90" i="1" s="1"/>
  <c r="J90" i="6"/>
  <c r="BH90" i="1" s="1"/>
  <c r="R90" i="4"/>
  <c r="D90" i="3"/>
  <c r="X90" i="1" s="1"/>
  <c r="S90" i="5"/>
  <c r="K90" i="5"/>
  <c r="AW90" i="1" s="1"/>
  <c r="S90" i="3"/>
  <c r="E90" i="2"/>
  <c r="E90" i="1" s="1"/>
  <c r="N90" i="5"/>
  <c r="AZ90" i="1" s="1"/>
  <c r="D90" i="4"/>
  <c r="AD90" i="1" s="1"/>
  <c r="L90" i="2"/>
  <c r="L90" i="1" s="1"/>
  <c r="U90" i="5"/>
  <c r="K90" i="4"/>
  <c r="AK90" i="1" s="1"/>
  <c r="S90" i="2"/>
  <c r="S90" i="1" s="1"/>
  <c r="F90" i="6"/>
  <c r="BD90" i="1" s="1"/>
  <c r="N90" i="4"/>
  <c r="AN90" i="1" s="1"/>
  <c r="V90" i="2"/>
  <c r="V90" i="1" s="1"/>
  <c r="E90" i="4"/>
  <c r="AE90" i="1" s="1"/>
  <c r="V90" i="5"/>
  <c r="L90" i="4"/>
  <c r="AL90" i="1" s="1"/>
  <c r="T90" i="2"/>
  <c r="T90" i="1" s="1"/>
  <c r="K90" i="6"/>
  <c r="BI90" i="1" s="1"/>
  <c r="S90" i="4"/>
  <c r="N90" i="6"/>
  <c r="V90" i="4"/>
  <c r="Q90" i="6"/>
  <c r="G90" i="5"/>
  <c r="AS90" i="1" s="1"/>
  <c r="O90" i="3"/>
  <c r="T90" i="6"/>
  <c r="J90" i="5"/>
  <c r="AV90" i="1" s="1"/>
  <c r="V90" i="3"/>
  <c r="H90" i="2"/>
  <c r="H90" i="1" s="1"/>
  <c r="Q90" i="5"/>
  <c r="G90" i="4"/>
  <c r="AG90" i="1" s="1"/>
  <c r="O90" i="2"/>
  <c r="O90" i="1" s="1"/>
  <c r="T90" i="5"/>
  <c r="J90" i="4"/>
  <c r="AJ90" i="1" s="1"/>
  <c r="M90" i="6"/>
  <c r="U90" i="4"/>
  <c r="K90" i="3"/>
  <c r="P90" i="6"/>
  <c r="R90" i="3"/>
  <c r="D90" i="2"/>
  <c r="D90" i="1" s="1"/>
  <c r="M90" i="5"/>
  <c r="AY90" i="1" s="1"/>
  <c r="U90" i="3"/>
  <c r="K90" i="2"/>
  <c r="K90" i="1" s="1"/>
  <c r="P90" i="5"/>
  <c r="F90" i="4"/>
  <c r="AF90" i="1" s="1"/>
  <c r="N90" i="2"/>
  <c r="N90" i="1" s="1"/>
  <c r="F86" i="2"/>
  <c r="F86" i="1" s="1"/>
  <c r="E86" i="4"/>
  <c r="AE86" i="1" s="1"/>
  <c r="T86" i="5"/>
  <c r="N86" i="4"/>
  <c r="AN86" i="1" s="1"/>
  <c r="M86" i="3"/>
  <c r="J86" i="5"/>
  <c r="AV86" i="1" s="1"/>
  <c r="D86" i="4"/>
  <c r="AD86" i="1" s="1"/>
  <c r="I86" i="6"/>
  <c r="BG86" i="1" s="1"/>
  <c r="V86" i="6"/>
  <c r="H86" i="4"/>
  <c r="AH86" i="1" s="1"/>
  <c r="Q86" i="6"/>
  <c r="G86" i="6"/>
  <c r="BE86" i="1" s="1"/>
  <c r="Q86" i="3"/>
  <c r="W86" i="2"/>
  <c r="W86" i="1" s="1"/>
  <c r="M86" i="4"/>
  <c r="AM86" i="1" s="1"/>
  <c r="H86" i="3"/>
  <c r="AB86" i="1" s="1"/>
  <c r="E86" i="5"/>
  <c r="AQ86" i="1" s="1"/>
  <c r="U86" i="3"/>
  <c r="V86" i="5"/>
  <c r="L86" i="4"/>
  <c r="AL86" i="1" s="1"/>
  <c r="U86" i="6"/>
  <c r="K86" i="6"/>
  <c r="BI86" i="1" s="1"/>
  <c r="D86" i="3"/>
  <c r="X86" i="1" s="1"/>
  <c r="S86" i="2"/>
  <c r="S86" i="1" s="1"/>
  <c r="G86" i="3"/>
  <c r="AA86" i="1" s="1"/>
  <c r="Q86" i="4"/>
  <c r="L86" i="3"/>
  <c r="I86" i="5"/>
  <c r="AU86" i="1" s="1"/>
  <c r="G86" i="4"/>
  <c r="AG86" i="1" s="1"/>
  <c r="F86" i="3"/>
  <c r="Z86" i="1" s="1"/>
  <c r="P86" i="4"/>
  <c r="D86" i="6"/>
  <c r="BB86" i="1" s="1"/>
  <c r="Q86" i="2"/>
  <c r="Q86" i="1" s="1"/>
  <c r="T86" i="2"/>
  <c r="T86" i="1" s="1"/>
  <c r="I86" i="4"/>
  <c r="AI86" i="1" s="1"/>
  <c r="V86" i="4"/>
  <c r="O86" i="2"/>
  <c r="O86" i="1" s="1"/>
  <c r="V86" i="2"/>
  <c r="V86" i="1" s="1"/>
  <c r="K86" i="3"/>
  <c r="D86" i="5"/>
  <c r="AP86" i="1" s="1"/>
  <c r="P86" i="3"/>
  <c r="M86" i="5"/>
  <c r="AY86" i="1" s="1"/>
  <c r="K86" i="4"/>
  <c r="AK86" i="1" s="1"/>
  <c r="J86" i="3"/>
  <c r="G86" i="5"/>
  <c r="AS86" i="1" s="1"/>
  <c r="F86" i="6"/>
  <c r="BD86" i="1" s="1"/>
  <c r="H86" i="6"/>
  <c r="BF86" i="1" s="1"/>
  <c r="M86" i="2"/>
  <c r="M86" i="1" s="1"/>
  <c r="F82" i="4"/>
  <c r="AF82" i="1" s="1"/>
  <c r="K82" i="2"/>
  <c r="K82" i="1" s="1"/>
  <c r="E82" i="4"/>
  <c r="AE82" i="1" s="1"/>
  <c r="F82" i="3"/>
  <c r="Z82" i="1" s="1"/>
  <c r="H82" i="6"/>
  <c r="BF82" i="1" s="1"/>
  <c r="D82" i="2"/>
  <c r="D82" i="1" s="1"/>
  <c r="O82" i="2"/>
  <c r="O82" i="1" s="1"/>
  <c r="P82" i="2"/>
  <c r="P82" i="1" s="1"/>
  <c r="G82" i="2"/>
  <c r="G82" i="1" s="1"/>
  <c r="I82" i="4"/>
  <c r="AI82" i="1" s="1"/>
  <c r="E82" i="5"/>
  <c r="AQ82" i="1" s="1"/>
  <c r="L82" i="4"/>
  <c r="AL82" i="1" s="1"/>
  <c r="F82" i="5"/>
  <c r="AR82" i="1" s="1"/>
  <c r="M82" i="4"/>
  <c r="AM82" i="1" s="1"/>
  <c r="I82" i="5"/>
  <c r="AU82" i="1" s="1"/>
  <c r="G82" i="5"/>
  <c r="AS82" i="1" s="1"/>
  <c r="Q82" i="2"/>
  <c r="Q82" i="1" s="1"/>
  <c r="D82" i="6"/>
  <c r="BB82" i="1" s="1"/>
  <c r="V82" i="2"/>
  <c r="V82" i="1" s="1"/>
  <c r="D82" i="5"/>
  <c r="AP82" i="1" s="1"/>
  <c r="E82" i="3"/>
  <c r="Y82" i="1" s="1"/>
  <c r="E82" i="6"/>
  <c r="BC82" i="1" s="1"/>
  <c r="W78" i="2"/>
  <c r="W78" i="1" s="1"/>
  <c r="G78" i="3"/>
  <c r="AA78" i="1" s="1"/>
  <c r="D78" i="3"/>
  <c r="X78" i="1" s="1"/>
  <c r="I78" i="5"/>
  <c r="AU78" i="1" s="1"/>
  <c r="J78" i="5"/>
  <c r="AV78" i="1" s="1"/>
  <c r="O78" i="5"/>
  <c r="BA78" i="1" s="1"/>
  <c r="H78" i="6"/>
  <c r="BF78" i="1" s="1"/>
  <c r="Q78" i="2"/>
  <c r="Q78" i="1" s="1"/>
  <c r="P78" i="2"/>
  <c r="P78" i="1" s="1"/>
  <c r="N78" i="5"/>
  <c r="AZ78" i="1" s="1"/>
  <c r="O78" i="2"/>
  <c r="O78" i="1" s="1"/>
  <c r="R78" i="2"/>
  <c r="R78" i="1" s="1"/>
  <c r="I78" i="4"/>
  <c r="AI78" i="1" s="1"/>
  <c r="F78" i="4"/>
  <c r="AF78" i="1" s="1"/>
  <c r="E78" i="3"/>
  <c r="Y78" i="1" s="1"/>
  <c r="F78" i="3"/>
  <c r="Z78" i="1" s="1"/>
  <c r="I78" i="6"/>
  <c r="BG78" i="1" s="1"/>
  <c r="I78" i="2"/>
  <c r="I78" i="1" s="1"/>
  <c r="H78" i="2"/>
  <c r="H78" i="1" s="1"/>
  <c r="V78" i="2"/>
  <c r="V78" i="1" s="1"/>
  <c r="M78" i="5"/>
  <c r="AY78" i="1" s="1"/>
  <c r="M78" i="2"/>
  <c r="M78" i="1" s="1"/>
  <c r="K78" i="2"/>
  <c r="K78" i="1" s="1"/>
  <c r="N78" i="2"/>
  <c r="N78" i="1" s="1"/>
  <c r="M78" i="4"/>
  <c r="AM78" i="1" s="1"/>
  <c r="J78" i="4"/>
  <c r="AJ78" i="1" s="1"/>
  <c r="I78" i="3"/>
  <c r="AC78" i="1" s="1"/>
  <c r="D78" i="4"/>
  <c r="AD78" i="1" s="1"/>
  <c r="F78" i="6"/>
  <c r="BD78" i="1" s="1"/>
  <c r="E78" i="2"/>
  <c r="E78" i="1" s="1"/>
  <c r="D78" i="2"/>
  <c r="D78" i="1" s="1"/>
  <c r="S78" i="2"/>
  <c r="S78" i="1" s="1"/>
  <c r="E78" i="4"/>
  <c r="AE78" i="1" s="1"/>
  <c r="H78" i="3"/>
  <c r="AB78" i="1" s="1"/>
  <c r="E78" i="6"/>
  <c r="BC78" i="1" s="1"/>
  <c r="G78" i="2"/>
  <c r="G78" i="1" s="1"/>
  <c r="J78" i="2"/>
  <c r="J78" i="1" s="1"/>
  <c r="G78" i="4"/>
  <c r="AG78" i="1" s="1"/>
  <c r="H78" i="4"/>
  <c r="AH78" i="1" s="1"/>
  <c r="M74" i="4"/>
  <c r="AM74" i="1" s="1"/>
  <c r="E74" i="5"/>
  <c r="AQ74" i="1" s="1"/>
  <c r="K74" i="4"/>
  <c r="AK74" i="1" s="1"/>
  <c r="H74" i="4"/>
  <c r="AH74" i="1" s="1"/>
  <c r="Q74" i="2"/>
  <c r="Q74" i="1" s="1"/>
  <c r="W74" i="2"/>
  <c r="W74" i="1" s="1"/>
  <c r="I74" i="5"/>
  <c r="AU74" i="1" s="1"/>
  <c r="F74" i="5"/>
  <c r="AR74" i="1" s="1"/>
  <c r="G74" i="5"/>
  <c r="AS74" i="1" s="1"/>
  <c r="M74" i="2"/>
  <c r="M74" i="1" s="1"/>
  <c r="S74" i="2"/>
  <c r="S74" i="1" s="1"/>
  <c r="D74" i="5"/>
  <c r="AP74" i="1" s="1"/>
  <c r="M74" i="5"/>
  <c r="AY74" i="1" s="1"/>
  <c r="J74" i="5"/>
  <c r="AV74" i="1" s="1"/>
  <c r="K74" i="5"/>
  <c r="AW74" i="1" s="1"/>
  <c r="I74" i="2"/>
  <c r="I74" i="1" s="1"/>
  <c r="P50" i="2"/>
  <c r="P50" i="1" s="1"/>
  <c r="E50" i="3"/>
  <c r="Y50" i="1" s="1"/>
  <c r="K50" i="6"/>
  <c r="BI50" i="1" s="1"/>
  <c r="D50" i="5"/>
  <c r="AP50" i="1" s="1"/>
  <c r="L50" i="2"/>
  <c r="L50" i="1" s="1"/>
  <c r="O50" i="2"/>
  <c r="O50" i="1" s="1"/>
  <c r="D50" i="3"/>
  <c r="X50" i="1" s="1"/>
  <c r="I50" i="3"/>
  <c r="AC50" i="1" s="1"/>
  <c r="L50" i="4"/>
  <c r="AL50" i="1" s="1"/>
  <c r="I50" i="6"/>
  <c r="BG50" i="1" s="1"/>
  <c r="J50" i="2"/>
  <c r="J50" i="1" s="1"/>
  <c r="U50" i="2"/>
  <c r="U50" i="1" s="1"/>
  <c r="H50" i="2"/>
  <c r="H50" i="1" s="1"/>
  <c r="K50" i="2"/>
  <c r="K50" i="1" s="1"/>
  <c r="H50" i="3"/>
  <c r="AB50" i="1" s="1"/>
  <c r="U50" i="3"/>
  <c r="G50" i="5"/>
  <c r="AS50" i="1" s="1"/>
  <c r="M50" i="2"/>
  <c r="M50" i="1" s="1"/>
  <c r="J50" i="4"/>
  <c r="AJ50" i="1" s="1"/>
  <c r="F50" i="5"/>
  <c r="AR50" i="1" s="1"/>
  <c r="H34" i="2"/>
  <c r="H34" i="1" s="1"/>
  <c r="R34" i="2"/>
  <c r="R34" i="1" s="1"/>
  <c r="M34" i="4"/>
  <c r="AM34" i="1" s="1"/>
  <c r="H34" i="3"/>
  <c r="AB34" i="1" s="1"/>
  <c r="M34" i="5"/>
  <c r="AY34" i="1" s="1"/>
  <c r="G34" i="4"/>
  <c r="AG34" i="1" s="1"/>
  <c r="F34" i="3"/>
  <c r="Z34" i="1" s="1"/>
  <c r="K34" i="5"/>
  <c r="AW34" i="1" s="1"/>
  <c r="J34" i="6"/>
  <c r="BH34" i="1" s="1"/>
  <c r="R34" i="6"/>
  <c r="G34" i="6"/>
  <c r="BE34" i="1" s="1"/>
  <c r="S34" i="2"/>
  <c r="S34" i="1" s="1"/>
  <c r="F34" i="2"/>
  <c r="F34" i="1" s="1"/>
  <c r="H34" i="5"/>
  <c r="AT34" i="1" s="1"/>
  <c r="F34" i="4"/>
  <c r="AF34" i="1" s="1"/>
  <c r="E34" i="3"/>
  <c r="Y34" i="1" s="1"/>
  <c r="F34" i="5"/>
  <c r="AR34" i="1" s="1"/>
  <c r="R34" i="3"/>
  <c r="I34" i="6"/>
  <c r="BG34" i="1" s="1"/>
  <c r="K34" i="6"/>
  <c r="BI34" i="1" s="1"/>
  <c r="Q34" i="2"/>
  <c r="Q34" i="1" s="1"/>
  <c r="O34" i="2"/>
  <c r="O34" i="1" s="1"/>
  <c r="G34" i="3"/>
  <c r="AA34" i="1" s="1"/>
  <c r="L34" i="5"/>
  <c r="AX34" i="1" s="1"/>
  <c r="J34" i="4"/>
  <c r="AJ34" i="1" s="1"/>
  <c r="I34" i="3"/>
  <c r="AC34" i="1" s="1"/>
  <c r="J34" i="5"/>
  <c r="AV34" i="1" s="1"/>
  <c r="V34" i="3"/>
  <c r="M34" i="6"/>
  <c r="D34" i="6"/>
  <c r="BB34" i="1" s="1"/>
  <c r="S86" i="4"/>
  <c r="T86" i="4"/>
  <c r="R86" i="4"/>
  <c r="O86" i="6"/>
  <c r="U86" i="4"/>
  <c r="S86" i="5"/>
  <c r="S86" i="6"/>
  <c r="R86" i="5"/>
  <c r="W86" i="5"/>
  <c r="W86" i="6"/>
  <c r="U86" i="5"/>
  <c r="M86" i="6"/>
  <c r="L86" i="6"/>
  <c r="P86" i="6"/>
  <c r="V140" i="6"/>
  <c r="J140" i="3"/>
  <c r="N140" i="3"/>
  <c r="M140" i="6"/>
  <c r="Q140" i="5"/>
  <c r="Q140" i="6"/>
  <c r="U140" i="6"/>
  <c r="L140" i="3"/>
  <c r="P140" i="3"/>
  <c r="U94" i="4"/>
  <c r="W94" i="6"/>
  <c r="R94" i="3"/>
  <c r="S94" i="6"/>
  <c r="W94" i="5"/>
  <c r="J94" i="3"/>
  <c r="N94" i="3"/>
  <c r="R94" i="4"/>
  <c r="P94" i="6"/>
  <c r="V94" i="4"/>
  <c r="S94" i="4"/>
  <c r="V94" i="3"/>
  <c r="T94" i="6"/>
  <c r="R94" i="5"/>
  <c r="T94" i="4"/>
  <c r="W94" i="3"/>
  <c r="T94" i="3"/>
  <c r="L94" i="6"/>
  <c r="T94" i="5"/>
  <c r="M94" i="6"/>
  <c r="O94" i="3"/>
  <c r="Q94" i="5"/>
  <c r="S94" i="3"/>
  <c r="U94" i="5"/>
  <c r="V94" i="5"/>
  <c r="M94" i="3"/>
  <c r="S94" i="5"/>
  <c r="Q94" i="3"/>
  <c r="U94" i="3"/>
  <c r="P94" i="5"/>
  <c r="W94" i="4"/>
  <c r="K94" i="3"/>
  <c r="Q94" i="6"/>
  <c r="P94" i="4"/>
  <c r="U94" i="6"/>
  <c r="W140" i="4"/>
  <c r="L140" i="6"/>
  <c r="N140" i="6"/>
  <c r="T140" i="3"/>
  <c r="U140" i="5"/>
  <c r="P140" i="6"/>
  <c r="R140" i="6"/>
  <c r="P140" i="5"/>
  <c r="U140" i="3"/>
  <c r="T140" i="6"/>
  <c r="Q140" i="4"/>
  <c r="O140" i="6"/>
  <c r="W140" i="6"/>
  <c r="R140" i="3"/>
  <c r="R140" i="4"/>
  <c r="K140" i="3"/>
  <c r="Q140" i="3"/>
  <c r="M140" i="3"/>
  <c r="V140" i="3"/>
  <c r="U140" i="4"/>
  <c r="S140" i="6"/>
  <c r="R140" i="5"/>
  <c r="S140" i="5"/>
  <c r="P140" i="4"/>
  <c r="V140" i="4"/>
  <c r="V140" i="5"/>
  <c r="W140" i="5"/>
  <c r="S140" i="4"/>
  <c r="T140" i="4"/>
  <c r="P126" i="5"/>
  <c r="W126" i="6"/>
  <c r="P126" i="3"/>
  <c r="S126" i="4"/>
  <c r="R126" i="4"/>
  <c r="V126" i="5"/>
  <c r="S126" i="5"/>
  <c r="W126" i="5"/>
  <c r="T126" i="5"/>
  <c r="O126" i="6"/>
  <c r="M126" i="6"/>
  <c r="S126" i="6"/>
  <c r="L126" i="3"/>
  <c r="M126" i="3"/>
  <c r="J126" i="3"/>
  <c r="N126" i="3"/>
  <c r="Q126" i="5"/>
  <c r="V126" i="4"/>
  <c r="V126" i="3"/>
  <c r="P126" i="6"/>
  <c r="Q126" i="6"/>
  <c r="U126" i="6"/>
  <c r="W126" i="4"/>
  <c r="P126" i="4"/>
  <c r="Q126" i="4"/>
  <c r="K126" i="3"/>
  <c r="Q126" i="3"/>
  <c r="T126" i="3"/>
  <c r="U126" i="3"/>
  <c r="R126" i="3"/>
  <c r="L126" i="6"/>
  <c r="U126" i="5"/>
  <c r="T126" i="6"/>
  <c r="T126" i="4"/>
  <c r="U126" i="4"/>
  <c r="Q122" i="4"/>
  <c r="M122" i="3"/>
  <c r="V122" i="6"/>
  <c r="W122" i="3"/>
  <c r="U122" i="5"/>
  <c r="U122" i="4"/>
  <c r="Q122" i="3"/>
  <c r="O122" i="6"/>
  <c r="R122" i="3"/>
  <c r="N122" i="6"/>
  <c r="Q122" i="6"/>
  <c r="R122" i="6"/>
  <c r="U122" i="3"/>
  <c r="R118" i="6"/>
  <c r="V118" i="6"/>
  <c r="V138" i="4"/>
  <c r="S138" i="3"/>
  <c r="K138" i="3"/>
  <c r="T118" i="6"/>
  <c r="Q118" i="4"/>
  <c r="T118" i="3"/>
  <c r="U118" i="4"/>
  <c r="P118" i="3"/>
  <c r="V118" i="5"/>
  <c r="M118" i="3"/>
  <c r="S118" i="6"/>
  <c r="Q118" i="3"/>
  <c r="P118" i="5"/>
  <c r="U118" i="3"/>
  <c r="S118" i="5"/>
  <c r="N118" i="3"/>
  <c r="K118" i="3"/>
  <c r="M118" i="6"/>
  <c r="S118" i="4"/>
  <c r="W118" i="5"/>
  <c r="J118" i="3"/>
  <c r="V118" i="3"/>
  <c r="O118" i="3"/>
  <c r="Q118" i="5"/>
  <c r="S118" i="3"/>
  <c r="U118" i="5"/>
  <c r="W118" i="3"/>
  <c r="L118" i="6"/>
  <c r="O118" i="6"/>
  <c r="W118" i="6"/>
  <c r="P118" i="4"/>
  <c r="R118" i="4"/>
  <c r="T118" i="5"/>
  <c r="V118" i="4"/>
  <c r="Q118" i="6"/>
  <c r="W118" i="4"/>
  <c r="U118" i="6"/>
  <c r="T118" i="4"/>
  <c r="L118" i="3"/>
  <c r="N118" i="6"/>
  <c r="R118" i="5"/>
  <c r="P118" i="6"/>
  <c r="T138" i="3"/>
  <c r="T138" i="4"/>
  <c r="Q138" i="3"/>
  <c r="J138" i="3"/>
  <c r="O138" i="3"/>
  <c r="N138" i="3"/>
  <c r="U138" i="5"/>
  <c r="R138" i="6"/>
  <c r="W138" i="3"/>
  <c r="Q138" i="4"/>
  <c r="P8" i="6"/>
  <c r="L8" i="6"/>
  <c r="W8" i="6"/>
  <c r="R8" i="5"/>
  <c r="W30" i="4"/>
  <c r="Q30" i="5"/>
  <c r="P30" i="4"/>
  <c r="K30" i="3"/>
  <c r="M30" i="6"/>
  <c r="T30" i="4"/>
  <c r="R30" i="5"/>
  <c r="W30" i="3"/>
  <c r="R30" i="6"/>
  <c r="O30" i="6"/>
  <c r="T30" i="3"/>
  <c r="U30" i="4"/>
  <c r="Q30" i="3"/>
  <c r="L30" i="6"/>
  <c r="U30" i="3"/>
  <c r="J30" i="3"/>
  <c r="P30" i="6"/>
  <c r="R30" i="4"/>
  <c r="N30" i="3"/>
  <c r="T30" i="6"/>
  <c r="U30" i="5"/>
  <c r="O30" i="3"/>
  <c r="Q30" i="6"/>
  <c r="S30" i="3"/>
  <c r="U30" i="6"/>
  <c r="N30" i="6"/>
  <c r="V30" i="5"/>
  <c r="L30" i="3"/>
  <c r="V30" i="6"/>
  <c r="S30" i="5"/>
  <c r="P30" i="3"/>
  <c r="W30" i="5"/>
  <c r="S30" i="6"/>
  <c r="Q30" i="4"/>
  <c r="M30" i="3"/>
  <c r="W30" i="6"/>
  <c r="V30" i="4"/>
  <c r="O34" i="3"/>
  <c r="O34" i="6"/>
  <c r="S34" i="3"/>
  <c r="W34" i="3"/>
  <c r="W34" i="6"/>
  <c r="P34" i="4"/>
  <c r="S34" i="6"/>
  <c r="W34" i="4"/>
  <c r="T34" i="3"/>
  <c r="S34" i="5"/>
  <c r="V34" i="4"/>
  <c r="W34" i="5"/>
  <c r="T28" i="5"/>
  <c r="L28" i="6"/>
  <c r="Q28" i="5"/>
  <c r="P28" i="6"/>
  <c r="M28" i="6"/>
  <c r="U28" i="5"/>
  <c r="O28" i="6"/>
  <c r="T28" i="6"/>
  <c r="Q28" i="6"/>
  <c r="S28" i="6"/>
  <c r="O28" i="3"/>
  <c r="U28" i="6"/>
  <c r="W28" i="6"/>
  <c r="S28" i="3"/>
  <c r="N28" i="6"/>
  <c r="W28" i="3"/>
  <c r="R28" i="6"/>
  <c r="L28" i="3"/>
  <c r="V28" i="6"/>
  <c r="P28" i="3"/>
  <c r="T28" i="4"/>
  <c r="K78" i="3"/>
  <c r="P78" i="3"/>
  <c r="T78" i="3"/>
  <c r="W78" i="5"/>
  <c r="O78" i="3"/>
  <c r="M78" i="6"/>
  <c r="J78" i="3"/>
  <c r="N78" i="3"/>
  <c r="P78" i="5"/>
  <c r="L78" i="6"/>
  <c r="S78" i="3"/>
  <c r="W78" i="3"/>
  <c r="U78" i="6"/>
  <c r="R78" i="5"/>
  <c r="U78" i="5"/>
  <c r="P78" i="6"/>
  <c r="Q78" i="3"/>
  <c r="T78" i="6"/>
  <c r="Q78" i="5"/>
  <c r="L78" i="3"/>
  <c r="U78" i="3"/>
  <c r="N82" i="6"/>
  <c r="W82" i="4"/>
  <c r="S82" i="6"/>
  <c r="R82" i="4"/>
  <c r="T82" i="4"/>
  <c r="O82" i="3"/>
  <c r="V82" i="6"/>
  <c r="R82" i="3"/>
  <c r="W82" i="3"/>
  <c r="P82" i="3"/>
  <c r="V82" i="4"/>
  <c r="M82" i="3"/>
  <c r="M82" i="6"/>
  <c r="L82" i="6"/>
  <c r="U82" i="3"/>
  <c r="Q82" i="6"/>
  <c r="V82" i="5"/>
  <c r="V82" i="3"/>
  <c r="S82" i="3"/>
  <c r="U82" i="6"/>
  <c r="V78" i="5"/>
  <c r="Q78" i="6"/>
  <c r="T78" i="5"/>
  <c r="R78" i="3"/>
  <c r="N78" i="6"/>
  <c r="V78" i="3"/>
  <c r="M78" i="3"/>
  <c r="U52" i="3"/>
  <c r="U52" i="6"/>
  <c r="P52" i="3"/>
  <c r="V78" i="6"/>
  <c r="U78" i="4"/>
  <c r="S78" i="4"/>
  <c r="T78" i="4"/>
  <c r="W78" i="4"/>
  <c r="O78" i="6"/>
  <c r="S78" i="6"/>
  <c r="R78" i="6"/>
  <c r="Q78" i="4"/>
  <c r="P78" i="4"/>
  <c r="R78" i="4"/>
  <c r="V78" i="4"/>
  <c r="S78" i="5"/>
  <c r="V56" i="5"/>
  <c r="W56" i="3"/>
  <c r="M56" i="6"/>
  <c r="V56" i="3"/>
  <c r="L56" i="3"/>
  <c r="P56" i="4"/>
  <c r="U56" i="5"/>
  <c r="T56" i="6"/>
  <c r="M56" i="3"/>
  <c r="R50" i="3"/>
  <c r="Q50" i="4"/>
  <c r="Q50" i="3"/>
  <c r="U50" i="4"/>
  <c r="U116" i="5"/>
  <c r="S116" i="5"/>
  <c r="M116" i="3"/>
  <c r="P116" i="4"/>
  <c r="V116" i="6"/>
  <c r="L116" i="6"/>
  <c r="U116" i="4"/>
  <c r="W116" i="4"/>
  <c r="T116" i="6"/>
  <c r="W116" i="3"/>
  <c r="P116" i="5"/>
  <c r="S116" i="3"/>
  <c r="T116" i="5"/>
  <c r="O116" i="3"/>
  <c r="M116" i="6"/>
  <c r="R116" i="5"/>
  <c r="K116" i="3"/>
  <c r="Q116" i="6"/>
  <c r="V116" i="5"/>
  <c r="T116" i="4"/>
  <c r="T24" i="4"/>
  <c r="U24" i="3"/>
  <c r="T24" i="5"/>
  <c r="J24" i="3"/>
  <c r="P24" i="4"/>
  <c r="W24" i="6"/>
  <c r="Q24" i="3"/>
  <c r="P24" i="5"/>
  <c r="K24" i="3"/>
  <c r="V24" i="4"/>
  <c r="U24" i="5"/>
  <c r="R24" i="3"/>
  <c r="R24" i="4"/>
  <c r="Q24" i="5"/>
  <c r="L24" i="6"/>
  <c r="N24" i="3"/>
  <c r="O24" i="3"/>
  <c r="W24" i="5"/>
  <c r="T24" i="3"/>
  <c r="S24" i="5"/>
  <c r="V24" i="5"/>
  <c r="W24" i="4"/>
  <c r="V24" i="6"/>
  <c r="P24" i="3"/>
  <c r="S24" i="4"/>
  <c r="R24" i="6"/>
  <c r="L24" i="3"/>
  <c r="M24" i="6"/>
  <c r="N24" i="6"/>
  <c r="U24" i="4"/>
  <c r="Q24" i="6"/>
  <c r="V24" i="3"/>
  <c r="P24" i="6"/>
  <c r="R24" i="5"/>
  <c r="Q74" i="3"/>
  <c r="M74" i="6"/>
  <c r="U74" i="3"/>
  <c r="L74" i="3"/>
  <c r="P74" i="3"/>
  <c r="W74" i="4"/>
  <c r="W74" i="5"/>
  <c r="K74" i="3"/>
  <c r="V74" i="4"/>
  <c r="P74" i="6"/>
  <c r="O74" i="3"/>
  <c r="T74" i="6"/>
  <c r="W74" i="3"/>
  <c r="O74" i="6"/>
  <c r="Q74" i="4"/>
  <c r="S74" i="6"/>
  <c r="N74" i="6"/>
  <c r="R74" i="3"/>
  <c r="T74" i="5"/>
  <c r="R74" i="6"/>
  <c r="N34" i="6"/>
  <c r="V34" i="6"/>
  <c r="T34" i="4"/>
  <c r="S34" i="4"/>
  <c r="R34" i="4"/>
  <c r="Q34" i="4"/>
  <c r="W50" i="6"/>
  <c r="T50" i="3"/>
  <c r="P50" i="3"/>
  <c r="V50" i="3"/>
  <c r="I56" i="4"/>
  <c r="AI56" i="1" s="1"/>
  <c r="J56" i="5"/>
  <c r="AV56" i="1" s="1"/>
  <c r="F56" i="4"/>
  <c r="AF56" i="1" s="1"/>
  <c r="L56" i="2"/>
  <c r="L56" i="1" s="1"/>
  <c r="K56" i="2"/>
  <c r="K56" i="1" s="1"/>
  <c r="N56" i="4"/>
  <c r="AN56" i="1" s="1"/>
  <c r="D56" i="2"/>
  <c r="D56" i="1" s="1"/>
  <c r="M56" i="4"/>
  <c r="AM56" i="1" s="1"/>
  <c r="N56" i="5"/>
  <c r="AZ56" i="1" s="1"/>
  <c r="J56" i="4"/>
  <c r="AJ56" i="1" s="1"/>
  <c r="H56" i="2"/>
  <c r="H56" i="1" s="1"/>
  <c r="S64" i="2"/>
  <c r="S64" i="1" s="1"/>
  <c r="I64" i="4"/>
  <c r="AI64" i="1" s="1"/>
  <c r="D64" i="4"/>
  <c r="AD64" i="1" s="1"/>
  <c r="F64" i="2"/>
  <c r="F64" i="1" s="1"/>
  <c r="K64" i="2"/>
  <c r="K64" i="1" s="1"/>
  <c r="L64" i="4"/>
  <c r="AL64" i="1" s="1"/>
  <c r="K64" i="4"/>
  <c r="AK64" i="1" s="1"/>
  <c r="F64" i="4"/>
  <c r="AF64" i="1" s="1"/>
  <c r="O64" i="2"/>
  <c r="O64" i="1" s="1"/>
  <c r="M64" i="4"/>
  <c r="AM64" i="1" s="1"/>
  <c r="H64" i="4"/>
  <c r="AH64" i="1" s="1"/>
  <c r="G64" i="4"/>
  <c r="AG64" i="1" s="1"/>
  <c r="D72" i="6"/>
  <c r="BB72" i="1" s="1"/>
  <c r="F72" i="3"/>
  <c r="Z72" i="1" s="1"/>
  <c r="K72" i="4"/>
  <c r="AK72" i="1" s="1"/>
  <c r="M72" i="5"/>
  <c r="AY72" i="1" s="1"/>
  <c r="I72" i="6"/>
  <c r="BG72" i="1" s="1"/>
  <c r="G72" i="2"/>
  <c r="G72" i="1" s="1"/>
  <c r="L72" i="2"/>
  <c r="L72" i="1" s="1"/>
  <c r="I72" i="3"/>
  <c r="AC72" i="1" s="1"/>
  <c r="J72" i="4"/>
  <c r="AJ72" i="1" s="1"/>
  <c r="D72" i="5"/>
  <c r="AP72" i="1" s="1"/>
  <c r="N72" i="2"/>
  <c r="N72" i="1" s="1"/>
  <c r="P72" i="2"/>
  <c r="P72" i="1" s="1"/>
  <c r="Q72" i="2"/>
  <c r="Q72" i="1" s="1"/>
  <c r="G72" i="6"/>
  <c r="BE72" i="1" s="1"/>
  <c r="E72" i="3"/>
  <c r="Y72" i="1" s="1"/>
  <c r="R72" i="2"/>
  <c r="R72" i="1" s="1"/>
  <c r="T72" i="2"/>
  <c r="T72" i="1" s="1"/>
  <c r="L72" i="4"/>
  <c r="AL72" i="1" s="1"/>
  <c r="F72" i="4"/>
  <c r="AF72" i="1" s="1"/>
  <c r="H72" i="6"/>
  <c r="BF72" i="1" s="1"/>
  <c r="O72" i="4"/>
  <c r="AO72" i="1" s="1"/>
  <c r="L74" i="6"/>
  <c r="N74" i="3"/>
  <c r="S74" i="4"/>
  <c r="U74" i="5"/>
  <c r="J74" i="3"/>
  <c r="Q74" i="5"/>
  <c r="T74" i="4"/>
  <c r="V74" i="5"/>
  <c r="P74" i="5"/>
  <c r="P74" i="4"/>
  <c r="R74" i="5"/>
  <c r="T82" i="5"/>
  <c r="U82" i="4"/>
  <c r="T82" i="6"/>
  <c r="Q82" i="4"/>
  <c r="O82" i="6"/>
  <c r="S82" i="5"/>
  <c r="R82" i="5"/>
  <c r="U82" i="5"/>
  <c r="K82" i="3"/>
  <c r="Q82" i="5"/>
  <c r="D56" i="3"/>
  <c r="X56" i="1" s="1"/>
  <c r="H56" i="5"/>
  <c r="AT56" i="1" s="1"/>
  <c r="P50" i="4"/>
  <c r="K72" i="2"/>
  <c r="K72" i="1" s="1"/>
  <c r="N82" i="3"/>
  <c r="R82" i="6"/>
  <c r="U74" i="6"/>
  <c r="V74" i="6"/>
  <c r="W74" i="6"/>
  <c r="G72" i="3"/>
  <c r="AA72" i="1" s="1"/>
  <c r="E72" i="6"/>
  <c r="BC72" i="1" s="1"/>
  <c r="J72" i="6"/>
  <c r="BH72" i="1" s="1"/>
  <c r="K72" i="6"/>
  <c r="BI72" i="1" s="1"/>
  <c r="O72" i="5"/>
  <c r="BA72" i="1" s="1"/>
  <c r="D72" i="2"/>
  <c r="D72" i="1" s="1"/>
  <c r="T4" i="6"/>
  <c r="W4" i="4"/>
  <c r="M4" i="3"/>
  <c r="Q4" i="5"/>
  <c r="V28" i="3"/>
  <c r="N28" i="3"/>
  <c r="K28" i="4"/>
  <c r="AK28" i="1" s="1"/>
  <c r="N28" i="4"/>
  <c r="AN28" i="1" s="1"/>
  <c r="P28" i="5"/>
  <c r="P28" i="4"/>
  <c r="S28" i="4"/>
  <c r="V28" i="4"/>
  <c r="E28" i="6"/>
  <c r="BC28" i="1" s="1"/>
  <c r="K28" i="3"/>
  <c r="F28" i="3"/>
  <c r="Z28" i="1" s="1"/>
  <c r="M30" i="2"/>
  <c r="M30" i="1" s="1"/>
  <c r="H30" i="4"/>
  <c r="AH30" i="1" s="1"/>
  <c r="F30" i="5"/>
  <c r="AR30" i="1" s="1"/>
  <c r="F30" i="6"/>
  <c r="BD30" i="1" s="1"/>
  <c r="D30" i="3"/>
  <c r="X30" i="1" s="1"/>
  <c r="Q30" i="2"/>
  <c r="Q30" i="1" s="1"/>
  <c r="S4" i="4"/>
  <c r="V50" i="6"/>
  <c r="P82" i="4"/>
  <c r="W82" i="6"/>
  <c r="S74" i="3"/>
  <c r="T74" i="3"/>
  <c r="H72" i="3"/>
  <c r="AB72" i="1" s="1"/>
  <c r="P82" i="5"/>
  <c r="Q82" i="3"/>
  <c r="R74" i="4"/>
  <c r="E72" i="4"/>
  <c r="AE72" i="1" s="1"/>
  <c r="L82" i="3"/>
  <c r="W82" i="5"/>
  <c r="P82" i="6"/>
  <c r="U74" i="4"/>
  <c r="N72" i="4"/>
  <c r="AN72" i="1" s="1"/>
  <c r="G72" i="4"/>
  <c r="AG72" i="1" s="1"/>
  <c r="I72" i="2"/>
  <c r="I72" i="1" s="1"/>
  <c r="Q4" i="3"/>
  <c r="Q100" i="5"/>
  <c r="P100" i="5"/>
  <c r="W100" i="5"/>
  <c r="V100" i="5"/>
  <c r="S100" i="6"/>
  <c r="O100" i="6"/>
  <c r="V100" i="6"/>
  <c r="T100" i="4"/>
  <c r="S100" i="4"/>
  <c r="R100" i="6"/>
  <c r="P100" i="4"/>
  <c r="N100" i="6"/>
  <c r="Q100" i="6"/>
  <c r="O100" i="3"/>
  <c r="R100" i="3"/>
  <c r="M100" i="3"/>
  <c r="P100" i="6"/>
  <c r="J100" i="3"/>
  <c r="L100" i="6"/>
  <c r="U100" i="5"/>
  <c r="T100" i="5"/>
  <c r="J108" i="6"/>
  <c r="BH108" i="1" s="1"/>
  <c r="F108" i="4"/>
  <c r="AF108" i="1" s="1"/>
  <c r="E108" i="4"/>
  <c r="AE108" i="1" s="1"/>
  <c r="H108" i="4"/>
  <c r="AH108" i="1" s="1"/>
  <c r="G108" i="4"/>
  <c r="AG108" i="1" s="1"/>
  <c r="R108" i="2"/>
  <c r="R108" i="1" s="1"/>
  <c r="H108" i="2"/>
  <c r="H108" i="1" s="1"/>
  <c r="D108" i="6"/>
  <c r="BB108" i="1" s="1"/>
  <c r="E108" i="6"/>
  <c r="BC108" i="1" s="1"/>
  <c r="G108" i="3"/>
  <c r="AA108" i="1" s="1"/>
  <c r="F108" i="3"/>
  <c r="Z108" i="1" s="1"/>
  <c r="E108" i="3"/>
  <c r="Y108" i="1" s="1"/>
  <c r="L108" i="2"/>
  <c r="L108" i="1" s="1"/>
  <c r="G108" i="2"/>
  <c r="G108" i="1" s="1"/>
  <c r="P108" i="2"/>
  <c r="P108" i="1" s="1"/>
  <c r="S108" i="2"/>
  <c r="S108" i="1" s="1"/>
  <c r="I108" i="2"/>
  <c r="I108" i="1" s="1"/>
  <c r="G108" i="6"/>
  <c r="BE108" i="1" s="1"/>
  <c r="G108" i="5"/>
  <c r="AS108" i="1" s="1"/>
  <c r="M108" i="2"/>
  <c r="M108" i="1" s="1"/>
  <c r="W108" i="2"/>
  <c r="W108" i="1" s="1"/>
  <c r="N108" i="4"/>
  <c r="AN108" i="1" s="1"/>
  <c r="M108" i="4"/>
  <c r="AM108" i="1" s="1"/>
  <c r="O108" i="4"/>
  <c r="AO108" i="1" s="1"/>
  <c r="J108" i="2"/>
  <c r="J108" i="1" s="1"/>
  <c r="Q108" i="2"/>
  <c r="Q108" i="1" s="1"/>
  <c r="J108" i="4"/>
  <c r="AJ108" i="1" s="1"/>
  <c r="I108" i="4"/>
  <c r="AI108" i="1" s="1"/>
  <c r="L108" i="4"/>
  <c r="AL108" i="1" s="1"/>
  <c r="K108" i="4"/>
  <c r="AK108" i="1" s="1"/>
  <c r="N108" i="2"/>
  <c r="N108" i="1" s="1"/>
  <c r="D116" i="4"/>
  <c r="AD116" i="1" s="1"/>
  <c r="D116" i="2"/>
  <c r="D116" i="1" s="1"/>
  <c r="I116" i="6"/>
  <c r="BG116" i="1" s="1"/>
  <c r="F116" i="3"/>
  <c r="Z116" i="1" s="1"/>
  <c r="W116" i="2"/>
  <c r="W116" i="1" s="1"/>
  <c r="H116" i="2"/>
  <c r="H116" i="1" s="1"/>
  <c r="F116" i="6"/>
  <c r="BD116" i="1" s="1"/>
  <c r="E116" i="6"/>
  <c r="BC116" i="1" s="1"/>
  <c r="F116" i="2"/>
  <c r="F116" i="1" s="1"/>
  <c r="P116" i="2"/>
  <c r="P116" i="1" s="1"/>
  <c r="J116" i="5"/>
  <c r="AV116" i="1" s="1"/>
  <c r="M116" i="5"/>
  <c r="AY116" i="1" s="1"/>
  <c r="L116" i="5"/>
  <c r="AX116" i="1" s="1"/>
  <c r="N116" i="2"/>
  <c r="N116" i="1" s="1"/>
  <c r="F116" i="5"/>
  <c r="AR116" i="1" s="1"/>
  <c r="I116" i="5"/>
  <c r="AU116" i="1" s="1"/>
  <c r="R116" i="2"/>
  <c r="R116" i="1" s="1"/>
  <c r="T116" i="2"/>
  <c r="T116" i="1" s="1"/>
  <c r="E116" i="2"/>
  <c r="E116" i="1" s="1"/>
  <c r="O116" i="5"/>
  <c r="BA116" i="1" s="1"/>
  <c r="E116" i="5"/>
  <c r="AQ116" i="1" s="1"/>
  <c r="H116" i="5"/>
  <c r="AT116" i="1" s="1"/>
  <c r="V116" i="2"/>
  <c r="V116" i="1" s="1"/>
  <c r="I116" i="2"/>
  <c r="I116" i="1" s="1"/>
  <c r="K116" i="5"/>
  <c r="AW116" i="1" s="1"/>
  <c r="D116" i="5"/>
  <c r="AP116" i="1" s="1"/>
  <c r="M116" i="2"/>
  <c r="M116" i="1" s="1"/>
  <c r="O116" i="4"/>
  <c r="AO116" i="1" s="1"/>
  <c r="U116" i="2"/>
  <c r="U116" i="1" s="1"/>
  <c r="K116" i="4"/>
  <c r="AK116" i="1" s="1"/>
  <c r="J116" i="4"/>
  <c r="AJ116" i="1" s="1"/>
  <c r="M116" i="4"/>
  <c r="AM116" i="1" s="1"/>
  <c r="L116" i="4"/>
  <c r="AL116" i="1" s="1"/>
  <c r="G116" i="2"/>
  <c r="G116" i="1" s="1"/>
  <c r="G116" i="4"/>
  <c r="AG116" i="1" s="1"/>
  <c r="F116" i="4"/>
  <c r="AF116" i="1" s="1"/>
  <c r="I116" i="4"/>
  <c r="AI116" i="1" s="1"/>
  <c r="K116" i="2"/>
  <c r="K116" i="1" s="1"/>
  <c r="E116" i="4"/>
  <c r="AE116" i="1" s="1"/>
  <c r="O116" i="2"/>
  <c r="O116" i="1" s="1"/>
  <c r="K116" i="6"/>
  <c r="BI116" i="1" s="1"/>
  <c r="S122" i="2"/>
  <c r="S122" i="1" s="1"/>
  <c r="O122" i="4"/>
  <c r="AO122" i="1" s="1"/>
  <c r="I122" i="5"/>
  <c r="AU122" i="1" s="1"/>
  <c r="F122" i="2"/>
  <c r="F122" i="1" s="1"/>
  <c r="H122" i="2"/>
  <c r="H122" i="1" s="1"/>
  <c r="E122" i="5"/>
  <c r="AQ122" i="1" s="1"/>
  <c r="N122" i="2"/>
  <c r="N122" i="1" s="1"/>
  <c r="L122" i="2"/>
  <c r="L122" i="1" s="1"/>
  <c r="E122" i="2"/>
  <c r="E122" i="1" s="1"/>
  <c r="K122" i="5"/>
  <c r="AW122" i="1" s="1"/>
  <c r="G122" i="4"/>
  <c r="AG122" i="1" s="1"/>
  <c r="L122" i="5"/>
  <c r="AX122" i="1" s="1"/>
  <c r="R122" i="2"/>
  <c r="R122" i="1" s="1"/>
  <c r="Q122" i="2"/>
  <c r="Q122" i="1" s="1"/>
  <c r="G122" i="6"/>
  <c r="BE122" i="1" s="1"/>
  <c r="J122" i="4"/>
  <c r="AJ122" i="1" s="1"/>
  <c r="D122" i="5"/>
  <c r="AP122" i="1" s="1"/>
  <c r="F122" i="4"/>
  <c r="AF122" i="1" s="1"/>
  <c r="U122" i="2"/>
  <c r="U122" i="1" s="1"/>
  <c r="K122" i="6"/>
  <c r="BI122" i="1" s="1"/>
  <c r="I122" i="3"/>
  <c r="AC122" i="1" s="1"/>
  <c r="N122" i="5"/>
  <c r="AZ122" i="1" s="1"/>
  <c r="E122" i="3"/>
  <c r="Y122" i="1" s="1"/>
  <c r="M122" i="4"/>
  <c r="AM122" i="1" s="1"/>
  <c r="F122" i="3"/>
  <c r="Z122" i="1" s="1"/>
  <c r="G122" i="2"/>
  <c r="G122" i="1" s="1"/>
  <c r="J122" i="6"/>
  <c r="BH122" i="1" s="1"/>
  <c r="F122" i="5"/>
  <c r="AR122" i="1" s="1"/>
  <c r="F122" i="6"/>
  <c r="BD122" i="1" s="1"/>
  <c r="E122" i="4"/>
  <c r="AE122" i="1" s="1"/>
  <c r="K122" i="2"/>
  <c r="K122" i="1" s="1"/>
  <c r="I122" i="6"/>
  <c r="BG122" i="1" s="1"/>
  <c r="D122" i="3"/>
  <c r="X122" i="1" s="1"/>
  <c r="O122" i="2"/>
  <c r="O122" i="1" s="1"/>
  <c r="H122" i="4"/>
  <c r="AH122" i="1" s="1"/>
  <c r="D122" i="6"/>
  <c r="BB122" i="1" s="1"/>
  <c r="M122" i="5"/>
  <c r="AY122" i="1" s="1"/>
  <c r="E122" i="6"/>
  <c r="BC122" i="1" s="1"/>
  <c r="D122" i="4"/>
  <c r="AD122" i="1" s="1"/>
  <c r="E34" i="2"/>
  <c r="E34" i="1" s="1"/>
  <c r="L34" i="4"/>
  <c r="AL34" i="1" s="1"/>
  <c r="H50" i="5"/>
  <c r="AT50" i="1" s="1"/>
  <c r="M50" i="5"/>
  <c r="AY50" i="1" s="1"/>
  <c r="I50" i="2"/>
  <c r="I50" i="1" s="1"/>
  <c r="V50" i="2"/>
  <c r="V50" i="1" s="1"/>
  <c r="E50" i="4"/>
  <c r="AE50" i="1" s="1"/>
  <c r="O50" i="4"/>
  <c r="AO50" i="1" s="1"/>
  <c r="H50" i="6"/>
  <c r="BF50" i="1" s="1"/>
  <c r="K50" i="4"/>
  <c r="AK50" i="1" s="1"/>
  <c r="E50" i="6"/>
  <c r="BC50" i="1" s="1"/>
  <c r="H50" i="4"/>
  <c r="AH50" i="1" s="1"/>
  <c r="J50" i="6"/>
  <c r="BH50" i="1" s="1"/>
  <c r="S50" i="2"/>
  <c r="S50" i="1" s="1"/>
  <c r="N50" i="2"/>
  <c r="N50" i="1" s="1"/>
  <c r="L50" i="5"/>
  <c r="AX50" i="1" s="1"/>
  <c r="D50" i="4"/>
  <c r="AD50" i="1" s="1"/>
  <c r="F50" i="6"/>
  <c r="BD50" i="1" s="1"/>
  <c r="W50" i="2"/>
  <c r="W50" i="1" s="1"/>
  <c r="E50" i="2"/>
  <c r="E50" i="1" s="1"/>
  <c r="R50" i="2"/>
  <c r="R50" i="1" s="1"/>
  <c r="L74" i="4"/>
  <c r="AL74" i="1" s="1"/>
  <c r="N74" i="5"/>
  <c r="AZ74" i="1" s="1"/>
  <c r="E74" i="3"/>
  <c r="Y74" i="1" s="1"/>
  <c r="H74" i="5"/>
  <c r="AT74" i="1" s="1"/>
  <c r="I74" i="4"/>
  <c r="AI74" i="1" s="1"/>
  <c r="G74" i="2"/>
  <c r="G74" i="1" s="1"/>
  <c r="H74" i="6"/>
  <c r="BF74" i="1" s="1"/>
  <c r="O74" i="4"/>
  <c r="AO74" i="1" s="1"/>
  <c r="D74" i="3"/>
  <c r="X74" i="1" s="1"/>
  <c r="E74" i="4"/>
  <c r="AE74" i="1" s="1"/>
  <c r="K74" i="2"/>
  <c r="K74" i="1" s="1"/>
  <c r="E74" i="2"/>
  <c r="E74" i="1" s="1"/>
  <c r="P74" i="2"/>
  <c r="P74" i="1" s="1"/>
  <c r="T74" i="2"/>
  <c r="T74" i="1" s="1"/>
  <c r="I74" i="3"/>
  <c r="AC74" i="1" s="1"/>
  <c r="N74" i="4"/>
  <c r="AN74" i="1" s="1"/>
  <c r="V74" i="2"/>
  <c r="V74" i="1" s="1"/>
  <c r="J74" i="4"/>
  <c r="AJ74" i="1" s="1"/>
  <c r="L74" i="5"/>
  <c r="AX74" i="1" s="1"/>
  <c r="K82" i="5"/>
  <c r="AW82" i="1" s="1"/>
  <c r="J82" i="5"/>
  <c r="AV82" i="1" s="1"/>
  <c r="M82" i="5"/>
  <c r="AY82" i="1" s="1"/>
  <c r="H82" i="2"/>
  <c r="H82" i="1" s="1"/>
  <c r="H82" i="4"/>
  <c r="AH82" i="1" s="1"/>
  <c r="G82" i="4"/>
  <c r="AG82" i="1" s="1"/>
  <c r="N82" i="4"/>
  <c r="AN82" i="1" s="1"/>
  <c r="J82" i="2"/>
  <c r="J82" i="1" s="1"/>
  <c r="L82" i="2"/>
  <c r="L82" i="1" s="1"/>
  <c r="F82" i="6"/>
  <c r="BD82" i="1" s="1"/>
  <c r="D82" i="4"/>
  <c r="AD82" i="1" s="1"/>
  <c r="J82" i="4"/>
  <c r="AJ82" i="1" s="1"/>
  <c r="N82" i="2"/>
  <c r="N82" i="1" s="1"/>
  <c r="W82" i="2"/>
  <c r="W82" i="1" s="1"/>
  <c r="K82" i="6"/>
  <c r="BI82" i="1" s="1"/>
  <c r="O82" i="5"/>
  <c r="BA82" i="1" s="1"/>
  <c r="N82" i="5"/>
  <c r="AZ82" i="1" s="1"/>
  <c r="D82" i="3"/>
  <c r="X82" i="1" s="1"/>
  <c r="G82" i="3"/>
  <c r="AA82" i="1" s="1"/>
  <c r="T82" i="3"/>
  <c r="S82" i="4"/>
  <c r="S74" i="5"/>
  <c r="D72" i="4"/>
  <c r="AD72" i="1" s="1"/>
  <c r="E72" i="2"/>
  <c r="E72" i="1" s="1"/>
  <c r="I96" i="2"/>
  <c r="I96" i="1" s="1"/>
  <c r="I96" i="5"/>
  <c r="AU96" i="1" s="1"/>
  <c r="L96" i="4"/>
  <c r="AL96" i="1" s="1"/>
  <c r="R96" i="2"/>
  <c r="R96" i="1" s="1"/>
  <c r="Q96" i="2"/>
  <c r="Q96" i="1" s="1"/>
  <c r="E96" i="6"/>
  <c r="BC96" i="1" s="1"/>
  <c r="G96" i="3"/>
  <c r="AA96" i="1" s="1"/>
  <c r="D96" i="4"/>
  <c r="AD96" i="1" s="1"/>
  <c r="F96" i="5"/>
  <c r="AR96" i="1" s="1"/>
  <c r="H96" i="2"/>
  <c r="H96" i="1" s="1"/>
  <c r="J96" i="4"/>
  <c r="AJ96" i="1" s="1"/>
  <c r="H96" i="5"/>
  <c r="AT96" i="1" s="1"/>
  <c r="H96" i="6"/>
  <c r="BF96" i="1" s="1"/>
  <c r="K96" i="4"/>
  <c r="AK96" i="1" s="1"/>
  <c r="L96" i="2"/>
  <c r="L96" i="1" s="1"/>
  <c r="D96" i="5"/>
  <c r="AP96" i="1" s="1"/>
  <c r="D96" i="6"/>
  <c r="BB96" i="1" s="1"/>
  <c r="F96" i="3"/>
  <c r="Z96" i="1" s="1"/>
  <c r="G96" i="4"/>
  <c r="AG96" i="1" s="1"/>
  <c r="G96" i="2"/>
  <c r="G96" i="1" s="1"/>
  <c r="P96" i="2"/>
  <c r="P96" i="1" s="1"/>
  <c r="F96" i="4"/>
  <c r="AF96" i="1" s="1"/>
  <c r="F96" i="6"/>
  <c r="BD96" i="1" s="1"/>
  <c r="H96" i="3"/>
  <c r="AB96" i="1" s="1"/>
  <c r="K96" i="5"/>
  <c r="AW96" i="1" s="1"/>
  <c r="G96" i="6"/>
  <c r="BE96" i="1" s="1"/>
  <c r="E96" i="3"/>
  <c r="Y96" i="1" s="1"/>
  <c r="W96" i="2"/>
  <c r="W96" i="1" s="1"/>
  <c r="J96" i="2"/>
  <c r="J96" i="1" s="1"/>
  <c r="E96" i="2"/>
  <c r="E96" i="1" s="1"/>
  <c r="M96" i="5"/>
  <c r="AY96" i="1" s="1"/>
  <c r="N96" i="5"/>
  <c r="AZ96" i="1" s="1"/>
  <c r="N96" i="2"/>
  <c r="N96" i="1" s="1"/>
  <c r="H104" i="2"/>
  <c r="H104" i="1" s="1"/>
  <c r="I104" i="3"/>
  <c r="AC104" i="1" s="1"/>
  <c r="P104" i="2"/>
  <c r="P104" i="1" s="1"/>
  <c r="H104" i="6"/>
  <c r="BF104" i="1" s="1"/>
  <c r="I104" i="6"/>
  <c r="BG104" i="1" s="1"/>
  <c r="H104" i="3"/>
  <c r="AB104" i="1" s="1"/>
  <c r="G104" i="3"/>
  <c r="AA104" i="1" s="1"/>
  <c r="F104" i="3"/>
  <c r="Z104" i="1" s="1"/>
  <c r="G104" i="2"/>
  <c r="G104" i="1" s="1"/>
  <c r="T104" i="2"/>
  <c r="T104" i="1" s="1"/>
  <c r="E104" i="6"/>
  <c r="BC104" i="1" s="1"/>
  <c r="D104" i="3"/>
  <c r="X104" i="1" s="1"/>
  <c r="S104" i="2"/>
  <c r="S104" i="1" s="1"/>
  <c r="M104" i="5"/>
  <c r="AY104" i="1" s="1"/>
  <c r="L104" i="5"/>
  <c r="AX104" i="1" s="1"/>
  <c r="K104" i="5"/>
  <c r="AW104" i="1" s="1"/>
  <c r="J104" i="5"/>
  <c r="AV104" i="1" s="1"/>
  <c r="W104" i="2"/>
  <c r="W104" i="1" s="1"/>
  <c r="E104" i="2"/>
  <c r="E104" i="1" s="1"/>
  <c r="I104" i="5"/>
  <c r="AU104" i="1" s="1"/>
  <c r="H104" i="5"/>
  <c r="AT104" i="1" s="1"/>
  <c r="G104" i="5"/>
  <c r="AS104" i="1" s="1"/>
  <c r="F104" i="5"/>
  <c r="AR104" i="1" s="1"/>
  <c r="F104" i="2"/>
  <c r="F104" i="1" s="1"/>
  <c r="I104" i="2"/>
  <c r="I104" i="1" s="1"/>
  <c r="K104" i="6"/>
  <c r="BI104" i="1" s="1"/>
  <c r="D104" i="5"/>
  <c r="AP104" i="1" s="1"/>
  <c r="J104" i="2"/>
  <c r="J104" i="1" s="1"/>
  <c r="N104" i="4"/>
  <c r="AN104" i="1" s="1"/>
  <c r="I104" i="4"/>
  <c r="AI104" i="1" s="1"/>
  <c r="H104" i="4"/>
  <c r="AH104" i="1" s="1"/>
  <c r="G104" i="4"/>
  <c r="AG104" i="1" s="1"/>
  <c r="V104" i="2"/>
  <c r="V104" i="1" s="1"/>
  <c r="F104" i="6"/>
  <c r="BD104" i="1" s="1"/>
  <c r="F104" i="4"/>
  <c r="AF104" i="1" s="1"/>
  <c r="D104" i="2"/>
  <c r="D104" i="1" s="1"/>
  <c r="U62" i="6"/>
  <c r="T70" i="6"/>
  <c r="V138" i="5"/>
  <c r="F138" i="6"/>
  <c r="BD138" i="1" s="1"/>
  <c r="W138" i="4"/>
  <c r="P138" i="4"/>
  <c r="W144" i="2"/>
  <c r="W144" i="1" s="1"/>
  <c r="U4" i="5"/>
  <c r="E138" i="6"/>
  <c r="BC138" i="1" s="1"/>
  <c r="N138" i="6"/>
  <c r="H138" i="5"/>
  <c r="AT138" i="1" s="1"/>
  <c r="E138" i="5"/>
  <c r="AQ138" i="1" s="1"/>
  <c r="G174" i="5"/>
  <c r="AS174" i="1" s="1"/>
  <c r="H138" i="3"/>
  <c r="AB138" i="1" s="1"/>
  <c r="Q138" i="6"/>
  <c r="V138" i="6"/>
  <c r="L138" i="5"/>
  <c r="AX138" i="1" s="1"/>
  <c r="L140" i="4"/>
  <c r="AL140" i="1" s="1"/>
  <c r="G138" i="3"/>
  <c r="AA138" i="1" s="1"/>
  <c r="Q138" i="2"/>
  <c r="Q138" i="1" s="1"/>
  <c r="H148" i="2"/>
  <c r="H148" i="1" s="1"/>
  <c r="D138" i="2"/>
  <c r="D138" i="1" s="1"/>
  <c r="L138" i="3"/>
  <c r="U138" i="6"/>
  <c r="P138" i="5"/>
  <c r="M138" i="5"/>
  <c r="AY138" i="1" s="1"/>
  <c r="Q124" i="4"/>
  <c r="Q148" i="2"/>
  <c r="Q148" i="1" s="1"/>
  <c r="M138" i="2"/>
  <c r="M138" i="1" s="1"/>
  <c r="D148" i="2"/>
  <c r="D148" i="1" s="1"/>
  <c r="P138" i="3"/>
  <c r="F138" i="4"/>
  <c r="AF138" i="1" s="1"/>
  <c r="F138" i="3"/>
  <c r="Z138" i="1" s="1"/>
  <c r="T138" i="5"/>
  <c r="Q138" i="5"/>
  <c r="U58" i="6"/>
  <c r="U66" i="6"/>
  <c r="O140" i="2"/>
  <c r="O140" i="1" s="1"/>
  <c r="U148" i="2"/>
  <c r="U148" i="1" s="1"/>
  <c r="V114" i="6"/>
  <c r="V130" i="4"/>
  <c r="T170" i="4"/>
  <c r="N138" i="4"/>
  <c r="AN138" i="1" s="1"/>
  <c r="G140" i="6"/>
  <c r="BE140" i="1" s="1"/>
  <c r="H140" i="6"/>
  <c r="BF140" i="1" s="1"/>
  <c r="S138" i="2"/>
  <c r="S138" i="1" s="1"/>
  <c r="N138" i="5"/>
  <c r="AZ138" i="1" s="1"/>
  <c r="W138" i="5"/>
  <c r="O138" i="4"/>
  <c r="AO138" i="1" s="1"/>
  <c r="Q16" i="5"/>
  <c r="V16" i="6"/>
  <c r="V16" i="4"/>
  <c r="Q16" i="6"/>
  <c r="W16" i="3"/>
  <c r="L16" i="6"/>
  <c r="R16" i="3"/>
  <c r="S16" i="6"/>
  <c r="S16" i="4"/>
  <c r="N16" i="6"/>
  <c r="T16" i="3"/>
  <c r="W16" i="5"/>
  <c r="O16" i="3"/>
  <c r="R16" i="5"/>
  <c r="J16" i="3"/>
  <c r="O16" i="6"/>
  <c r="U16" i="3"/>
  <c r="P16" i="3"/>
  <c r="S16" i="5"/>
  <c r="K16" i="3"/>
  <c r="T16" i="4"/>
  <c r="Q16" i="3"/>
  <c r="T16" i="5"/>
  <c r="L16" i="3"/>
  <c r="U16" i="4"/>
  <c r="T16" i="6"/>
  <c r="P16" i="4"/>
  <c r="W16" i="6"/>
  <c r="U16" i="5"/>
  <c r="M16" i="3"/>
  <c r="P16" i="5"/>
  <c r="U16" i="6"/>
  <c r="Q16" i="4"/>
  <c r="P16" i="6"/>
  <c r="F152" i="2"/>
  <c r="F152" i="1" s="1"/>
  <c r="M152" i="4"/>
  <c r="AM152" i="1" s="1"/>
  <c r="R152" i="5"/>
  <c r="G152" i="5"/>
  <c r="AS152" i="1" s="1"/>
  <c r="J152" i="3"/>
  <c r="S152" i="4"/>
  <c r="P152" i="5"/>
  <c r="D152" i="4"/>
  <c r="AD152" i="1" s="1"/>
  <c r="E152" i="6"/>
  <c r="BC152" i="1" s="1"/>
  <c r="R152" i="6"/>
  <c r="O160" i="3"/>
  <c r="W162" i="3"/>
  <c r="O160" i="2"/>
  <c r="O160" i="1" s="1"/>
  <c r="S152" i="2"/>
  <c r="S152" i="1" s="1"/>
  <c r="P152" i="2"/>
  <c r="P152" i="1" s="1"/>
  <c r="I152" i="2"/>
  <c r="I152" i="1" s="1"/>
  <c r="G152" i="2"/>
  <c r="G152" i="1" s="1"/>
  <c r="W152" i="2"/>
  <c r="W152" i="1" s="1"/>
  <c r="D152" i="2"/>
  <c r="D152" i="1" s="1"/>
  <c r="M152" i="2"/>
  <c r="M152" i="1" s="1"/>
  <c r="K152" i="2"/>
  <c r="K152" i="1" s="1"/>
  <c r="T152" i="2"/>
  <c r="T152" i="1" s="1"/>
  <c r="Q152" i="2"/>
  <c r="Q152" i="1" s="1"/>
  <c r="H152" i="2"/>
  <c r="H152" i="1" s="1"/>
  <c r="E152" i="2"/>
  <c r="E152" i="1" s="1"/>
  <c r="L152" i="6"/>
  <c r="K152" i="6"/>
  <c r="BI152" i="1" s="1"/>
  <c r="N152" i="6"/>
  <c r="I152" i="6"/>
  <c r="BG152" i="1" s="1"/>
  <c r="O152" i="3"/>
  <c r="O152" i="4"/>
  <c r="AO152" i="1" s="1"/>
  <c r="N152" i="3"/>
  <c r="M152" i="3"/>
  <c r="J152" i="5"/>
  <c r="AV152" i="1" s="1"/>
  <c r="I152" i="4"/>
  <c r="AI152" i="1" s="1"/>
  <c r="D152" i="3"/>
  <c r="X152" i="1" s="1"/>
  <c r="R152" i="2"/>
  <c r="R152" i="1" s="1"/>
  <c r="L160" i="6"/>
  <c r="I160" i="5"/>
  <c r="AU160" i="1" s="1"/>
  <c r="D160" i="4"/>
  <c r="AD160" i="1" s="1"/>
  <c r="G160" i="6"/>
  <c r="BE160" i="1" s="1"/>
  <c r="W160" i="4"/>
  <c r="R160" i="3"/>
  <c r="N160" i="6"/>
  <c r="K160" i="5"/>
  <c r="AW160" i="1" s="1"/>
  <c r="I160" i="6"/>
  <c r="BG160" i="1" s="1"/>
  <c r="F160" i="5"/>
  <c r="AR160" i="1" s="1"/>
  <c r="T160" i="3"/>
  <c r="H160" i="6"/>
  <c r="BF160" i="1" s="1"/>
  <c r="E160" i="5"/>
  <c r="AQ160" i="1" s="1"/>
  <c r="T160" i="5"/>
  <c r="S160" i="4"/>
  <c r="N160" i="3"/>
  <c r="J160" i="6"/>
  <c r="BH160" i="1" s="1"/>
  <c r="J160" i="4"/>
  <c r="AJ160" i="1" s="1"/>
  <c r="E160" i="6"/>
  <c r="BC160" i="1" s="1"/>
  <c r="U160" i="4"/>
  <c r="P160" i="3"/>
  <c r="D160" i="6"/>
  <c r="BB160" i="1" s="1"/>
  <c r="T160" i="4"/>
  <c r="W160" i="6"/>
  <c r="P160" i="5"/>
  <c r="O160" i="4"/>
  <c r="AO160" i="1" s="1"/>
  <c r="J160" i="3"/>
  <c r="F160" i="6"/>
  <c r="BD160" i="1" s="1"/>
  <c r="G160" i="5"/>
  <c r="AS160" i="1" s="1"/>
  <c r="F160" i="4"/>
  <c r="AF160" i="1" s="1"/>
  <c r="V160" i="5"/>
  <c r="Q160" i="4"/>
  <c r="L160" i="3"/>
  <c r="U160" i="5"/>
  <c r="P160" i="4"/>
  <c r="S160" i="6"/>
  <c r="L160" i="5"/>
  <c r="AX160" i="1" s="1"/>
  <c r="K160" i="4"/>
  <c r="AK160" i="1" s="1"/>
  <c r="F160" i="3"/>
  <c r="Z160" i="1" s="1"/>
  <c r="W160" i="5"/>
  <c r="V160" i="4"/>
  <c r="U160" i="6"/>
  <c r="R160" i="5"/>
  <c r="M160" i="4"/>
  <c r="AM160" i="1" s="1"/>
  <c r="H160" i="3"/>
  <c r="AB160" i="1" s="1"/>
  <c r="P160" i="6"/>
  <c r="M160" i="5"/>
  <c r="AY160" i="1" s="1"/>
  <c r="H160" i="4"/>
  <c r="AH160" i="1" s="1"/>
  <c r="K160" i="6"/>
  <c r="BI160" i="1" s="1"/>
  <c r="D160" i="5"/>
  <c r="AP160" i="1" s="1"/>
  <c r="V160" i="3"/>
  <c r="R160" i="6"/>
  <c r="O160" i="5"/>
  <c r="BA160" i="1" s="1"/>
  <c r="N160" i="4"/>
  <c r="AN160" i="1" s="1"/>
  <c r="M160" i="6"/>
  <c r="J160" i="5"/>
  <c r="AV160" i="1" s="1"/>
  <c r="E160" i="4"/>
  <c r="AE160" i="1" s="1"/>
  <c r="L160" i="4"/>
  <c r="AL160" i="1" s="1"/>
  <c r="R160" i="4"/>
  <c r="N160" i="2"/>
  <c r="N160" i="1" s="1"/>
  <c r="I160" i="3"/>
  <c r="AC160" i="1" s="1"/>
  <c r="S160" i="2"/>
  <c r="S160" i="1" s="1"/>
  <c r="S160" i="3"/>
  <c r="M160" i="3"/>
  <c r="U160" i="2"/>
  <c r="U160" i="1" s="1"/>
  <c r="O160" i="6"/>
  <c r="Q160" i="6"/>
  <c r="R160" i="2"/>
  <c r="R160" i="1" s="1"/>
  <c r="W160" i="2"/>
  <c r="W160" i="1" s="1"/>
  <c r="D160" i="2"/>
  <c r="D160" i="1" s="1"/>
  <c r="T160" i="2"/>
  <c r="T160" i="1" s="1"/>
  <c r="U160" i="3"/>
  <c r="H160" i="5"/>
  <c r="AT160" i="1" s="1"/>
  <c r="N160" i="5"/>
  <c r="AZ160" i="1" s="1"/>
  <c r="V160" i="2"/>
  <c r="V160" i="1" s="1"/>
  <c r="Q160" i="3"/>
  <c r="G160" i="2"/>
  <c r="G160" i="1" s="1"/>
  <c r="E160" i="2"/>
  <c r="E160" i="1" s="1"/>
  <c r="G160" i="4"/>
  <c r="AG160" i="1" s="1"/>
  <c r="I160" i="4"/>
  <c r="AI160" i="1" s="1"/>
  <c r="F160" i="2"/>
  <c r="F160" i="1" s="1"/>
  <c r="K160" i="2"/>
  <c r="K160" i="1" s="1"/>
  <c r="H160" i="2"/>
  <c r="H160" i="1" s="1"/>
  <c r="I160" i="2"/>
  <c r="I160" i="1" s="1"/>
  <c r="G160" i="3"/>
  <c r="AA160" i="1" s="1"/>
  <c r="Q160" i="5"/>
  <c r="S160" i="5"/>
  <c r="K160" i="3"/>
  <c r="P160" i="2"/>
  <c r="P160" i="1" s="1"/>
  <c r="E160" i="3"/>
  <c r="Y160" i="1" s="1"/>
  <c r="Q160" i="2"/>
  <c r="Q160" i="1" s="1"/>
  <c r="W160" i="3"/>
  <c r="P162" i="6"/>
  <c r="M162" i="5"/>
  <c r="AY162" i="1" s="1"/>
  <c r="O162" i="6"/>
  <c r="H162" i="5"/>
  <c r="AT162" i="1" s="1"/>
  <c r="K162" i="4"/>
  <c r="AK162" i="1" s="1"/>
  <c r="J162" i="3"/>
  <c r="F162" i="6"/>
  <c r="BD162" i="1" s="1"/>
  <c r="V162" i="4"/>
  <c r="U162" i="6"/>
  <c r="V162" i="5"/>
  <c r="U162" i="4"/>
  <c r="T162" i="3"/>
  <c r="L162" i="6"/>
  <c r="I162" i="5"/>
  <c r="AU162" i="1" s="1"/>
  <c r="H162" i="4"/>
  <c r="AH162" i="1" s="1"/>
  <c r="K162" i="6"/>
  <c r="BI162" i="1" s="1"/>
  <c r="D162" i="5"/>
  <c r="AP162" i="1" s="1"/>
  <c r="F162" i="3"/>
  <c r="Z162" i="1" s="1"/>
  <c r="W162" i="5"/>
  <c r="R162" i="4"/>
  <c r="Q162" i="6"/>
  <c r="R162" i="5"/>
  <c r="Q162" i="4"/>
  <c r="P162" i="3"/>
  <c r="H162" i="6"/>
  <c r="BF162" i="1" s="1"/>
  <c r="E162" i="5"/>
  <c r="AQ162" i="1" s="1"/>
  <c r="D162" i="4"/>
  <c r="AD162" i="1" s="1"/>
  <c r="G162" i="6"/>
  <c r="BE162" i="1" s="1"/>
  <c r="G162" i="4"/>
  <c r="AG162" i="1" s="1"/>
  <c r="V162" i="6"/>
  <c r="S162" i="5"/>
  <c r="N162" i="4"/>
  <c r="AN162" i="1" s="1"/>
  <c r="M162" i="6"/>
  <c r="N162" i="5"/>
  <c r="AZ162" i="1" s="1"/>
  <c r="M162" i="4"/>
  <c r="AM162" i="1" s="1"/>
  <c r="L162" i="3"/>
  <c r="D162" i="6"/>
  <c r="BB162" i="1" s="1"/>
  <c r="T162" i="4"/>
  <c r="T162" i="5"/>
  <c r="W162" i="4"/>
  <c r="V162" i="3"/>
  <c r="R162" i="6"/>
  <c r="O162" i="5"/>
  <c r="BA162" i="1" s="1"/>
  <c r="J162" i="4"/>
  <c r="AJ162" i="1" s="1"/>
  <c r="I162" i="6"/>
  <c r="BG162" i="1" s="1"/>
  <c r="I162" i="4"/>
  <c r="AI162" i="1" s="1"/>
  <c r="H162" i="3"/>
  <c r="AB162" i="1" s="1"/>
  <c r="T162" i="6"/>
  <c r="Q162" i="5"/>
  <c r="L162" i="4"/>
  <c r="AL162" i="1" s="1"/>
  <c r="S162" i="6"/>
  <c r="L162" i="5"/>
  <c r="AX162" i="1" s="1"/>
  <c r="O162" i="4"/>
  <c r="AO162" i="1" s="1"/>
  <c r="N162" i="3"/>
  <c r="J162" i="6"/>
  <c r="BH162" i="1" s="1"/>
  <c r="G162" i="5"/>
  <c r="AS162" i="1" s="1"/>
  <c r="F162" i="4"/>
  <c r="AF162" i="1" s="1"/>
  <c r="E162" i="6"/>
  <c r="BC162" i="1" s="1"/>
  <c r="F162" i="5"/>
  <c r="AR162" i="1" s="1"/>
  <c r="P162" i="4"/>
  <c r="K162" i="5"/>
  <c r="AW162" i="1" s="1"/>
  <c r="N162" i="2"/>
  <c r="N162" i="1" s="1"/>
  <c r="S162" i="2"/>
  <c r="S162" i="1" s="1"/>
  <c r="P162" i="2"/>
  <c r="P162" i="1" s="1"/>
  <c r="K162" i="3"/>
  <c r="W162" i="6"/>
  <c r="G162" i="3"/>
  <c r="AA162" i="1" s="1"/>
  <c r="T162" i="2"/>
  <c r="T162" i="1" s="1"/>
  <c r="E162" i="2"/>
  <c r="E162" i="1" s="1"/>
  <c r="S162" i="3"/>
  <c r="P162" i="5"/>
  <c r="R162" i="2"/>
  <c r="R162" i="1" s="1"/>
  <c r="G162" i="2"/>
  <c r="G162" i="1" s="1"/>
  <c r="W162" i="2"/>
  <c r="W162" i="1" s="1"/>
  <c r="D162" i="2"/>
  <c r="D162" i="1" s="1"/>
  <c r="I162" i="3"/>
  <c r="AC162" i="1" s="1"/>
  <c r="I162" i="2"/>
  <c r="I162" i="1" s="1"/>
  <c r="S162" i="4"/>
  <c r="J162" i="5"/>
  <c r="AV162" i="1" s="1"/>
  <c r="V162" i="2"/>
  <c r="V162" i="1" s="1"/>
  <c r="E162" i="3"/>
  <c r="Y162" i="1" s="1"/>
  <c r="O162" i="3"/>
  <c r="H162" i="2"/>
  <c r="H162" i="1" s="1"/>
  <c r="M162" i="2"/>
  <c r="M162" i="1" s="1"/>
  <c r="U162" i="5"/>
  <c r="N162" i="6"/>
  <c r="D162" i="3"/>
  <c r="X162" i="1" s="1"/>
  <c r="J162" i="2"/>
  <c r="J162" i="1" s="1"/>
  <c r="U162" i="3"/>
  <c r="O162" i="2"/>
  <c r="O162" i="1" s="1"/>
  <c r="L162" i="2"/>
  <c r="L162" i="1" s="1"/>
  <c r="U162" i="2"/>
  <c r="U162" i="1" s="1"/>
  <c r="P166" i="6"/>
  <c r="O166" i="6"/>
  <c r="J166" i="6"/>
  <c r="BH166" i="1" s="1"/>
  <c r="E166" i="6"/>
  <c r="BC166" i="1" s="1"/>
  <c r="E166" i="5"/>
  <c r="AQ166" i="1" s="1"/>
  <c r="T166" i="5"/>
  <c r="S166" i="4"/>
  <c r="R166" i="3"/>
  <c r="O166" i="5"/>
  <c r="BA166" i="1" s="1"/>
  <c r="J166" i="4"/>
  <c r="AJ166" i="1" s="1"/>
  <c r="J166" i="5"/>
  <c r="AV166" i="1" s="1"/>
  <c r="E166" i="4"/>
  <c r="AE166" i="1" s="1"/>
  <c r="L166" i="6"/>
  <c r="K166" i="6"/>
  <c r="BI166" i="1" s="1"/>
  <c r="F166" i="6"/>
  <c r="BD166" i="1" s="1"/>
  <c r="U166" i="5"/>
  <c r="T166" i="4"/>
  <c r="P166" i="5"/>
  <c r="O166" i="4"/>
  <c r="AO166" i="1" s="1"/>
  <c r="N166" i="3"/>
  <c r="K166" i="5"/>
  <c r="AW166" i="1" s="1"/>
  <c r="F166" i="4"/>
  <c r="AF166" i="1" s="1"/>
  <c r="F166" i="5"/>
  <c r="AR166" i="1" s="1"/>
  <c r="T166" i="3"/>
  <c r="H166" i="6"/>
  <c r="BF166" i="1" s="1"/>
  <c r="G166" i="6"/>
  <c r="BE166" i="1" s="1"/>
  <c r="U166" i="6"/>
  <c r="Q166" i="5"/>
  <c r="P166" i="4"/>
  <c r="L166" i="5"/>
  <c r="AX166" i="1" s="1"/>
  <c r="K166" i="4"/>
  <c r="AK166" i="1" s="1"/>
  <c r="J166" i="3"/>
  <c r="G166" i="5"/>
  <c r="AS166" i="1" s="1"/>
  <c r="U166" i="4"/>
  <c r="P166" i="3"/>
  <c r="D166" i="6"/>
  <c r="BB166" i="1" s="1"/>
  <c r="V166" i="6"/>
  <c r="Q166" i="6"/>
  <c r="M166" i="5"/>
  <c r="AY166" i="1" s="1"/>
  <c r="L166" i="4"/>
  <c r="AL166" i="1" s="1"/>
  <c r="H166" i="5"/>
  <c r="AT166" i="1" s="1"/>
  <c r="F166" i="3"/>
  <c r="Z166" i="1" s="1"/>
  <c r="V166" i="4"/>
  <c r="V166" i="5"/>
  <c r="Q166" i="4"/>
  <c r="L166" i="3"/>
  <c r="T166" i="6"/>
  <c r="S166" i="6"/>
  <c r="N166" i="6"/>
  <c r="I166" i="6"/>
  <c r="BG166" i="1" s="1"/>
  <c r="D166" i="4"/>
  <c r="AD166" i="1" s="1"/>
  <c r="W166" i="4"/>
  <c r="V166" i="3"/>
  <c r="S166" i="5"/>
  <c r="N166" i="4"/>
  <c r="AN166" i="1" s="1"/>
  <c r="N166" i="5"/>
  <c r="AZ166" i="1" s="1"/>
  <c r="I166" i="4"/>
  <c r="AI166" i="1" s="1"/>
  <c r="D166" i="3"/>
  <c r="X166" i="1" s="1"/>
  <c r="W166" i="6"/>
  <c r="G166" i="4"/>
  <c r="AG166" i="1" s="1"/>
  <c r="J166" i="2"/>
  <c r="J166" i="1" s="1"/>
  <c r="I166" i="3"/>
  <c r="AC166" i="1" s="1"/>
  <c r="O166" i="2"/>
  <c r="O166" i="1" s="1"/>
  <c r="S166" i="3"/>
  <c r="M166" i="3"/>
  <c r="E166" i="2"/>
  <c r="E166" i="1" s="1"/>
  <c r="R166" i="6"/>
  <c r="W166" i="5"/>
  <c r="N166" i="2"/>
  <c r="N166" i="1" s="1"/>
  <c r="Q166" i="3"/>
  <c r="S166" i="2"/>
  <c r="S166" i="1" s="1"/>
  <c r="P166" i="2"/>
  <c r="P166" i="1" s="1"/>
  <c r="U166" i="3"/>
  <c r="I166" i="2"/>
  <c r="I166" i="1" s="1"/>
  <c r="M166" i="6"/>
  <c r="R166" i="4"/>
  <c r="R166" i="2"/>
  <c r="R166" i="1" s="1"/>
  <c r="W166" i="2"/>
  <c r="W166" i="1" s="1"/>
  <c r="T166" i="2"/>
  <c r="T166" i="1" s="1"/>
  <c r="M166" i="2"/>
  <c r="M166" i="1" s="1"/>
  <c r="G166" i="3"/>
  <c r="AA166" i="1" s="1"/>
  <c r="I166" i="5"/>
  <c r="AU166" i="1" s="1"/>
  <c r="R166" i="5"/>
  <c r="G166" i="2"/>
  <c r="G166" i="1" s="1"/>
  <c r="D166" i="2"/>
  <c r="D166" i="1" s="1"/>
  <c r="Q166" i="2"/>
  <c r="Q166" i="1" s="1"/>
  <c r="O166" i="3"/>
  <c r="D166" i="5"/>
  <c r="AP166" i="1" s="1"/>
  <c r="H166" i="3"/>
  <c r="AB166" i="1" s="1"/>
  <c r="K166" i="3"/>
  <c r="L166" i="2"/>
  <c r="L166" i="1" s="1"/>
  <c r="E166" i="3"/>
  <c r="Y166" i="1" s="1"/>
  <c r="T170" i="6"/>
  <c r="S170" i="6"/>
  <c r="R170" i="6"/>
  <c r="M170" i="6"/>
  <c r="M170" i="5"/>
  <c r="AY170" i="1" s="1"/>
  <c r="L170" i="4"/>
  <c r="AL170" i="1" s="1"/>
  <c r="O170" i="3"/>
  <c r="H170" i="5"/>
  <c r="AT170" i="1" s="1"/>
  <c r="K170" i="4"/>
  <c r="AK170" i="1" s="1"/>
  <c r="J170" i="3"/>
  <c r="K170" i="5"/>
  <c r="AW170" i="1" s="1"/>
  <c r="F170" i="4"/>
  <c r="AF170" i="1" s="1"/>
  <c r="E170" i="3"/>
  <c r="Y170" i="1" s="1"/>
  <c r="U170" i="4"/>
  <c r="P170" i="3"/>
  <c r="P170" i="6"/>
  <c r="O170" i="6"/>
  <c r="N170" i="6"/>
  <c r="I170" i="6"/>
  <c r="BG170" i="1" s="1"/>
  <c r="I170" i="5"/>
  <c r="AU170" i="1" s="1"/>
  <c r="K170" i="3"/>
  <c r="D170" i="5"/>
  <c r="AP170" i="1" s="1"/>
  <c r="F170" i="3"/>
  <c r="Z170" i="1" s="1"/>
  <c r="G170" i="5"/>
  <c r="AS170" i="1" s="1"/>
  <c r="V170" i="5"/>
  <c r="Q170" i="4"/>
  <c r="L170" i="3"/>
  <c r="L170" i="6"/>
  <c r="K170" i="6"/>
  <c r="BI170" i="1" s="1"/>
  <c r="J170" i="6"/>
  <c r="BH170" i="1" s="1"/>
  <c r="E170" i="6"/>
  <c r="BC170" i="1" s="1"/>
  <c r="H170" i="4"/>
  <c r="AH170" i="1" s="1"/>
  <c r="G170" i="3"/>
  <c r="AA170" i="1" s="1"/>
  <c r="G170" i="4"/>
  <c r="AG170" i="1" s="1"/>
  <c r="W170" i="5"/>
  <c r="V170" i="4"/>
  <c r="U170" i="3"/>
  <c r="R170" i="5"/>
  <c r="M170" i="4"/>
  <c r="AM170" i="1" s="1"/>
  <c r="H170" i="3"/>
  <c r="AB170" i="1" s="1"/>
  <c r="H170" i="6"/>
  <c r="BF170" i="1" s="1"/>
  <c r="F170" i="6"/>
  <c r="BD170" i="1" s="1"/>
  <c r="E170" i="5"/>
  <c r="AQ170" i="1" s="1"/>
  <c r="D170" i="4"/>
  <c r="AD170" i="1" s="1"/>
  <c r="T170" i="5"/>
  <c r="W170" i="4"/>
  <c r="V170" i="3"/>
  <c r="S170" i="5"/>
  <c r="R170" i="4"/>
  <c r="Q170" i="3"/>
  <c r="N170" i="5"/>
  <c r="AZ170" i="1" s="1"/>
  <c r="I170" i="4"/>
  <c r="AI170" i="1" s="1"/>
  <c r="D170" i="3"/>
  <c r="X170" i="1" s="1"/>
  <c r="W170" i="6"/>
  <c r="V170" i="6"/>
  <c r="Q170" i="6"/>
  <c r="Q170" i="5"/>
  <c r="P170" i="4"/>
  <c r="S170" i="3"/>
  <c r="L170" i="5"/>
  <c r="AX170" i="1" s="1"/>
  <c r="O170" i="4"/>
  <c r="AO170" i="1" s="1"/>
  <c r="N170" i="3"/>
  <c r="J170" i="4"/>
  <c r="AJ170" i="1" s="1"/>
  <c r="I170" i="3"/>
  <c r="AC170" i="1" s="1"/>
  <c r="F170" i="5"/>
  <c r="AR170" i="1" s="1"/>
  <c r="T170" i="3"/>
  <c r="D170" i="6"/>
  <c r="BB170" i="1" s="1"/>
  <c r="P170" i="5"/>
  <c r="J170" i="5"/>
  <c r="AV170" i="1" s="1"/>
  <c r="J170" i="2"/>
  <c r="J170" i="1" s="1"/>
  <c r="O170" i="2"/>
  <c r="O170" i="1" s="1"/>
  <c r="L170" i="2"/>
  <c r="L170" i="1" s="1"/>
  <c r="I170" i="2"/>
  <c r="I170" i="1" s="1"/>
  <c r="G170" i="6"/>
  <c r="BE170" i="1" s="1"/>
  <c r="S170" i="4"/>
  <c r="E170" i="4"/>
  <c r="AE170" i="1" s="1"/>
  <c r="P170" i="2"/>
  <c r="P170" i="1" s="1"/>
  <c r="M170" i="2"/>
  <c r="M170" i="1" s="1"/>
  <c r="U170" i="6"/>
  <c r="R170" i="3"/>
  <c r="N170" i="2"/>
  <c r="N170" i="1" s="1"/>
  <c r="S170" i="2"/>
  <c r="S170" i="1" s="1"/>
  <c r="Q170" i="2"/>
  <c r="Q170" i="1" s="1"/>
  <c r="U170" i="5"/>
  <c r="O170" i="5"/>
  <c r="BA170" i="1" s="1"/>
  <c r="R170" i="2"/>
  <c r="R170" i="1" s="1"/>
  <c r="W170" i="2"/>
  <c r="W170" i="1" s="1"/>
  <c r="D170" i="2"/>
  <c r="D170" i="1" s="1"/>
  <c r="T170" i="2"/>
  <c r="T170" i="1" s="1"/>
  <c r="U170" i="2"/>
  <c r="U170" i="1" s="1"/>
  <c r="W170" i="3"/>
  <c r="M170" i="3"/>
  <c r="F170" i="2"/>
  <c r="F170" i="1" s="1"/>
  <c r="K170" i="2"/>
  <c r="K170" i="1" s="1"/>
  <c r="H170" i="2"/>
  <c r="H170" i="1" s="1"/>
  <c r="E170" i="2"/>
  <c r="E170" i="1" s="1"/>
  <c r="P174" i="6"/>
  <c r="O174" i="6"/>
  <c r="N174" i="6"/>
  <c r="M174" i="6"/>
  <c r="I174" i="5"/>
  <c r="AU174" i="1" s="1"/>
  <c r="H174" i="4"/>
  <c r="AH174" i="1" s="1"/>
  <c r="K174" i="3"/>
  <c r="H174" i="5"/>
  <c r="AT174" i="1" s="1"/>
  <c r="G174" i="4"/>
  <c r="AG174" i="1" s="1"/>
  <c r="L174" i="6"/>
  <c r="K174" i="6"/>
  <c r="BI174" i="1" s="1"/>
  <c r="J174" i="6"/>
  <c r="BH174" i="1" s="1"/>
  <c r="I174" i="6"/>
  <c r="BG174" i="1" s="1"/>
  <c r="E174" i="5"/>
  <c r="AQ174" i="1" s="1"/>
  <c r="G174" i="3"/>
  <c r="AA174" i="1" s="1"/>
  <c r="D174" i="5"/>
  <c r="AP174" i="1" s="1"/>
  <c r="H174" i="6"/>
  <c r="BF174" i="1" s="1"/>
  <c r="G174" i="6"/>
  <c r="BE174" i="1" s="1"/>
  <c r="D174" i="6"/>
  <c r="BB174" i="1" s="1"/>
  <c r="U174" i="5"/>
  <c r="T174" i="4"/>
  <c r="W174" i="3"/>
  <c r="P174" i="5"/>
  <c r="S174" i="4"/>
  <c r="T174" i="6"/>
  <c r="S174" i="6"/>
  <c r="R174" i="6"/>
  <c r="Q174" i="6"/>
  <c r="M174" i="5"/>
  <c r="AY174" i="1" s="1"/>
  <c r="L174" i="4"/>
  <c r="AL174" i="1" s="1"/>
  <c r="O174" i="3"/>
  <c r="K174" i="4"/>
  <c r="AK174" i="1" s="1"/>
  <c r="U174" i="6"/>
  <c r="S174" i="3"/>
  <c r="R174" i="3"/>
  <c r="S174" i="5"/>
  <c r="R174" i="4"/>
  <c r="Q174" i="3"/>
  <c r="R174" i="5"/>
  <c r="M174" i="4"/>
  <c r="AM174" i="1" s="1"/>
  <c r="H174" i="3"/>
  <c r="AB174" i="1" s="1"/>
  <c r="F174" i="2"/>
  <c r="F174" i="1" s="1"/>
  <c r="K174" i="2"/>
  <c r="K174" i="1" s="1"/>
  <c r="M174" i="2"/>
  <c r="M174" i="1" s="1"/>
  <c r="E174" i="6"/>
  <c r="BC174" i="1" s="1"/>
  <c r="T174" i="5"/>
  <c r="N174" i="3"/>
  <c r="O174" i="5"/>
  <c r="BA174" i="1" s="1"/>
  <c r="N174" i="4"/>
  <c r="AN174" i="1" s="1"/>
  <c r="M174" i="3"/>
  <c r="N174" i="5"/>
  <c r="AZ174" i="1" s="1"/>
  <c r="I174" i="4"/>
  <c r="AI174" i="1" s="1"/>
  <c r="J174" i="2"/>
  <c r="J174" i="1" s="1"/>
  <c r="O174" i="2"/>
  <c r="O174" i="1" s="1"/>
  <c r="L174" i="2"/>
  <c r="L174" i="1" s="1"/>
  <c r="Q174" i="2"/>
  <c r="Q174" i="1" s="1"/>
  <c r="Q174" i="5"/>
  <c r="L174" i="5"/>
  <c r="AX174" i="1" s="1"/>
  <c r="J174" i="3"/>
  <c r="K174" i="5"/>
  <c r="AW174" i="1" s="1"/>
  <c r="I174" i="3"/>
  <c r="AC174" i="1" s="1"/>
  <c r="J174" i="5"/>
  <c r="AV174" i="1" s="1"/>
  <c r="E174" i="4"/>
  <c r="AE174" i="1" s="1"/>
  <c r="D174" i="3"/>
  <c r="X174" i="1" s="1"/>
  <c r="N174" i="2"/>
  <c r="N174" i="1" s="1"/>
  <c r="S174" i="2"/>
  <c r="S174" i="1" s="1"/>
  <c r="P174" i="2"/>
  <c r="P174" i="1" s="1"/>
  <c r="U174" i="2"/>
  <c r="U174" i="1" s="1"/>
  <c r="W174" i="6"/>
  <c r="W174" i="4"/>
  <c r="F174" i="3"/>
  <c r="Z174" i="1" s="1"/>
  <c r="J174" i="4"/>
  <c r="AJ174" i="1" s="1"/>
  <c r="F174" i="5"/>
  <c r="AR174" i="1" s="1"/>
  <c r="T174" i="3"/>
  <c r="T174" i="2"/>
  <c r="T174" i="1" s="1"/>
  <c r="F174" i="6"/>
  <c r="BD174" i="1" s="1"/>
  <c r="D174" i="4"/>
  <c r="AD174" i="1" s="1"/>
  <c r="V174" i="3"/>
  <c r="W174" i="5"/>
  <c r="V174" i="4"/>
  <c r="U174" i="3"/>
  <c r="V174" i="5"/>
  <c r="Q174" i="4"/>
  <c r="L174" i="3"/>
  <c r="V174" i="2"/>
  <c r="V174" i="1" s="1"/>
  <c r="H174" i="2"/>
  <c r="H174" i="1" s="1"/>
  <c r="I174" i="2"/>
  <c r="I174" i="1" s="1"/>
  <c r="H182" i="2"/>
  <c r="H182" i="1" s="1"/>
  <c r="N182" i="4"/>
  <c r="AN182" i="1" s="1"/>
  <c r="G182" i="3"/>
  <c r="AA182" i="1" s="1"/>
  <c r="L182" i="2"/>
  <c r="L182" i="1" s="1"/>
  <c r="H182" i="3"/>
  <c r="AB182" i="1" s="1"/>
  <c r="K182" i="6"/>
  <c r="BI182" i="1" s="1"/>
  <c r="F182" i="5"/>
  <c r="AR182" i="1" s="1"/>
  <c r="M182" i="4"/>
  <c r="AM182" i="1" s="1"/>
  <c r="N182" i="5"/>
  <c r="AZ182" i="1" s="1"/>
  <c r="P182" i="2"/>
  <c r="P182" i="1" s="1"/>
  <c r="E182" i="2"/>
  <c r="E182" i="1" s="1"/>
  <c r="E182" i="4"/>
  <c r="AE182" i="1" s="1"/>
  <c r="T182" i="2"/>
  <c r="T182" i="1" s="1"/>
  <c r="H182" i="5"/>
  <c r="AT182" i="1" s="1"/>
  <c r="N182" i="2"/>
  <c r="N182" i="1" s="1"/>
  <c r="U182" i="2"/>
  <c r="U182" i="1" s="1"/>
  <c r="M182" i="2"/>
  <c r="M182" i="1" s="1"/>
  <c r="I182" i="2"/>
  <c r="I182" i="1" s="1"/>
  <c r="D182" i="2"/>
  <c r="D182" i="1" s="1"/>
  <c r="J184" i="2"/>
  <c r="J184" i="1" s="1"/>
  <c r="U184" i="2"/>
  <c r="U184" i="1" s="1"/>
  <c r="L184" i="2"/>
  <c r="L184" i="1" s="1"/>
  <c r="P184" i="2"/>
  <c r="P184" i="1" s="1"/>
  <c r="D184" i="4"/>
  <c r="AD184" i="1" s="1"/>
  <c r="K184" i="4"/>
  <c r="AK184" i="1" s="1"/>
  <c r="K184" i="2"/>
  <c r="K184" i="1" s="1"/>
  <c r="H184" i="3"/>
  <c r="AB184" i="1" s="1"/>
  <c r="I184" i="4"/>
  <c r="AI184" i="1" s="1"/>
  <c r="T184" i="2"/>
  <c r="T184" i="1" s="1"/>
  <c r="M184" i="4"/>
  <c r="AM184" i="1" s="1"/>
  <c r="J184" i="6"/>
  <c r="BH184" i="1" s="1"/>
  <c r="H184" i="2"/>
  <c r="H184" i="1" s="1"/>
  <c r="D184" i="2"/>
  <c r="D184" i="1" s="1"/>
  <c r="D188" i="4"/>
  <c r="AD188" i="1" s="1"/>
  <c r="N188" i="4"/>
  <c r="AN188" i="1" s="1"/>
  <c r="N188" i="5"/>
  <c r="AZ188" i="1" s="1"/>
  <c r="L188" i="2"/>
  <c r="L188" i="1" s="1"/>
  <c r="R188" i="2"/>
  <c r="R188" i="1" s="1"/>
  <c r="P188" i="2"/>
  <c r="P188" i="1" s="1"/>
  <c r="T188" i="2"/>
  <c r="T188" i="1" s="1"/>
  <c r="E188" i="5"/>
  <c r="AQ188" i="1" s="1"/>
  <c r="G188" i="3"/>
  <c r="AA188" i="1" s="1"/>
  <c r="H188" i="2"/>
  <c r="H188" i="1" s="1"/>
  <c r="I188" i="4"/>
  <c r="AI188" i="1" s="1"/>
  <c r="H188" i="3"/>
  <c r="AB188" i="1" s="1"/>
  <c r="S188" i="2"/>
  <c r="S188" i="1" s="1"/>
  <c r="E188" i="4"/>
  <c r="AE188" i="1" s="1"/>
  <c r="D188" i="2"/>
  <c r="D188" i="1" s="1"/>
  <c r="D188" i="3"/>
  <c r="X188" i="1" s="1"/>
  <c r="I192" i="4"/>
  <c r="AI192" i="1" s="1"/>
  <c r="P192" i="2"/>
  <c r="P192" i="1" s="1"/>
  <c r="E192" i="2"/>
  <c r="E192" i="1" s="1"/>
  <c r="Q192" i="2"/>
  <c r="Q192" i="1" s="1"/>
  <c r="T192" i="2"/>
  <c r="T192" i="1" s="1"/>
  <c r="M192" i="5"/>
  <c r="AY192" i="1" s="1"/>
  <c r="M192" i="4"/>
  <c r="AM192" i="1" s="1"/>
  <c r="D192" i="2"/>
  <c r="D192" i="1" s="1"/>
  <c r="O192" i="2"/>
  <c r="O192" i="1" s="1"/>
  <c r="L192" i="2"/>
  <c r="L192" i="1" s="1"/>
  <c r="D192" i="3"/>
  <c r="X192" i="1" s="1"/>
  <c r="E192" i="4"/>
  <c r="AE192" i="1" s="1"/>
  <c r="D196" i="6"/>
  <c r="BB196" i="1" s="1"/>
  <c r="J196" i="2"/>
  <c r="J196" i="1" s="1"/>
  <c r="T196" i="2"/>
  <c r="T196" i="1" s="1"/>
  <c r="U196" i="2"/>
  <c r="U196" i="1" s="1"/>
  <c r="M196" i="4"/>
  <c r="AM196" i="1" s="1"/>
  <c r="M196" i="5"/>
  <c r="AY196" i="1" s="1"/>
  <c r="H196" i="2"/>
  <c r="H196" i="1" s="1"/>
  <c r="O196" i="5"/>
  <c r="BA196" i="1" s="1"/>
  <c r="E196" i="2"/>
  <c r="E196" i="1" s="1"/>
  <c r="I196" i="6"/>
  <c r="BG196" i="1" s="1"/>
  <c r="F196" i="3"/>
  <c r="Z196" i="1" s="1"/>
  <c r="P196" i="2"/>
  <c r="P196" i="1" s="1"/>
  <c r="G196" i="6"/>
  <c r="BE196" i="1" s="1"/>
  <c r="K196" i="2"/>
  <c r="K196" i="1" s="1"/>
  <c r="U166" i="2"/>
  <c r="U166" i="1" s="1"/>
  <c r="G174" i="2"/>
  <c r="G174" i="1" s="1"/>
  <c r="R174" i="2"/>
  <c r="R174" i="1" s="1"/>
  <c r="P174" i="3"/>
  <c r="O174" i="4"/>
  <c r="AO174" i="1" s="1"/>
  <c r="H166" i="4"/>
  <c r="AH166" i="1" s="1"/>
  <c r="N184" i="4"/>
  <c r="AN184" i="1" s="1"/>
  <c r="U188" i="2"/>
  <c r="U188" i="1" s="1"/>
  <c r="L152" i="4"/>
  <c r="AL152" i="1" s="1"/>
  <c r="M152" i="5"/>
  <c r="AY152" i="1" s="1"/>
  <c r="U152" i="6"/>
  <c r="G152" i="6"/>
  <c r="BE152" i="1" s="1"/>
  <c r="H152" i="6"/>
  <c r="BF152" i="1" s="1"/>
  <c r="Q162" i="2"/>
  <c r="Q162" i="1" s="1"/>
  <c r="H166" i="2"/>
  <c r="H166" i="1" s="1"/>
  <c r="G170" i="2"/>
  <c r="G170" i="1" s="1"/>
  <c r="V170" i="2"/>
  <c r="V170" i="1" s="1"/>
  <c r="U174" i="4"/>
  <c r="P174" i="4"/>
  <c r="E162" i="4"/>
  <c r="AE162" i="1" s="1"/>
  <c r="J152" i="2"/>
  <c r="J152" i="1" s="1"/>
  <c r="T152" i="3"/>
  <c r="F152" i="5"/>
  <c r="AR152" i="1" s="1"/>
  <c r="Q152" i="3"/>
  <c r="R152" i="4"/>
  <c r="W152" i="5"/>
  <c r="H152" i="5"/>
  <c r="AT152" i="1" s="1"/>
  <c r="S152" i="3"/>
  <c r="P152" i="4"/>
  <c r="Q152" i="5"/>
  <c r="F152" i="6"/>
  <c r="BD152" i="1" s="1"/>
  <c r="P152" i="6"/>
  <c r="L152" i="2"/>
  <c r="L152" i="1" s="1"/>
  <c r="M160" i="2"/>
  <c r="M160" i="1" s="1"/>
  <c r="K166" i="2"/>
  <c r="K166" i="1" s="1"/>
  <c r="V166" i="2"/>
  <c r="V166" i="1" s="1"/>
  <c r="E174" i="3"/>
  <c r="Y174" i="1" s="1"/>
  <c r="V174" i="6"/>
  <c r="R162" i="3"/>
  <c r="H192" i="2"/>
  <c r="H192" i="1" s="1"/>
  <c r="W166" i="3"/>
  <c r="Q162" i="3"/>
  <c r="L160" i="2"/>
  <c r="L160" i="1" s="1"/>
  <c r="K162" i="2"/>
  <c r="K162" i="1" s="1"/>
  <c r="F166" i="2"/>
  <c r="F166" i="1" s="1"/>
  <c r="F174" i="4"/>
  <c r="AF174" i="1" s="1"/>
  <c r="N170" i="4"/>
  <c r="AN170" i="1" s="1"/>
  <c r="D160" i="3"/>
  <c r="X160" i="1" s="1"/>
  <c r="L138" i="2"/>
  <c r="L138" i="1" s="1"/>
  <c r="G140" i="3"/>
  <c r="AA140" i="1" s="1"/>
  <c r="O138" i="2"/>
  <c r="O138" i="1" s="1"/>
  <c r="D138" i="3"/>
  <c r="X138" i="1" s="1"/>
  <c r="I138" i="4"/>
  <c r="AI138" i="1" s="1"/>
  <c r="J138" i="5"/>
  <c r="AV138" i="1" s="1"/>
  <c r="I138" i="6"/>
  <c r="BG138" i="1" s="1"/>
  <c r="W56" i="2"/>
  <c r="W56" i="1" s="1"/>
  <c r="U152" i="2"/>
  <c r="U152" i="1" s="1"/>
  <c r="U104" i="2"/>
  <c r="U104" i="1" s="1"/>
  <c r="U226" i="3"/>
  <c r="U230" i="6"/>
  <c r="U234" i="6"/>
  <c r="V236" i="3"/>
  <c r="U238" i="6"/>
  <c r="U242" i="6"/>
  <c r="Q244" i="2"/>
  <c r="Q244" i="1" s="1"/>
  <c r="I246" i="2"/>
  <c r="I246" i="1" s="1"/>
  <c r="Q248" i="2"/>
  <c r="Q248" i="1" s="1"/>
  <c r="W288" i="6"/>
  <c r="V294" i="3"/>
  <c r="R296" i="3"/>
  <c r="V298" i="3"/>
  <c r="V300" i="6"/>
  <c r="V302" i="3"/>
  <c r="R306" i="3"/>
  <c r="U82" i="2"/>
  <c r="U82" i="1" s="1"/>
  <c r="T200" i="6"/>
  <c r="V208" i="6"/>
  <c r="T210" i="3"/>
  <c r="V212" i="6"/>
  <c r="U214" i="3"/>
  <c r="V216" i="6"/>
  <c r="W222" i="6"/>
  <c r="W64" i="2"/>
  <c r="W64" i="1" s="1"/>
  <c r="U224" i="6"/>
  <c r="D182" i="6"/>
  <c r="BB182" i="1" s="1"/>
  <c r="I182" i="5"/>
  <c r="AU182" i="1" s="1"/>
  <c r="G182" i="5"/>
  <c r="AS182" i="1" s="1"/>
  <c r="F182" i="4"/>
  <c r="AF182" i="1" s="1"/>
  <c r="E182" i="3"/>
  <c r="Y182" i="1" s="1"/>
  <c r="E182" i="6"/>
  <c r="BC182" i="1" s="1"/>
  <c r="V182" i="2"/>
  <c r="V182" i="1" s="1"/>
  <c r="J182" i="5"/>
  <c r="AV182" i="1" s="1"/>
  <c r="W182" i="2"/>
  <c r="W182" i="1" s="1"/>
  <c r="H182" i="4"/>
  <c r="AH182" i="1" s="1"/>
  <c r="J182" i="2"/>
  <c r="J182" i="1" s="1"/>
  <c r="K182" i="2"/>
  <c r="K182" i="1" s="1"/>
  <c r="E182" i="5"/>
  <c r="AQ182" i="1" s="1"/>
  <c r="D182" i="4"/>
  <c r="AD182" i="1" s="1"/>
  <c r="L182" i="5"/>
  <c r="AX182" i="1" s="1"/>
  <c r="O182" i="4"/>
  <c r="AO182" i="1" s="1"/>
  <c r="J182" i="6"/>
  <c r="BH182" i="1" s="1"/>
  <c r="O182" i="5"/>
  <c r="BA182" i="1" s="1"/>
  <c r="D182" i="3"/>
  <c r="X182" i="1" s="1"/>
  <c r="O182" i="2"/>
  <c r="O182" i="1" s="1"/>
  <c r="Q182" i="2"/>
  <c r="Q182" i="1" s="1"/>
  <c r="M182" i="5"/>
  <c r="AY182" i="1" s="1"/>
  <c r="G182" i="6"/>
  <c r="BE182" i="1" s="1"/>
  <c r="K182" i="4"/>
  <c r="AK182" i="1" s="1"/>
  <c r="F182" i="3"/>
  <c r="Z182" i="1" s="1"/>
  <c r="F182" i="6"/>
  <c r="BD182" i="1" s="1"/>
  <c r="K182" i="5"/>
  <c r="AW182" i="1" s="1"/>
  <c r="I182" i="6"/>
  <c r="BG182" i="1" s="1"/>
  <c r="R182" i="2"/>
  <c r="R182" i="1" s="1"/>
  <c r="I182" i="4"/>
  <c r="AI182" i="1" s="1"/>
  <c r="S182" i="2"/>
  <c r="S182" i="1" s="1"/>
  <c r="H182" i="6"/>
  <c r="BF182" i="1" s="1"/>
  <c r="L182" i="4"/>
  <c r="AL182" i="1" s="1"/>
  <c r="D182" i="5"/>
  <c r="AP182" i="1" s="1"/>
  <c r="G182" i="4"/>
  <c r="AG182" i="1" s="1"/>
  <c r="J182" i="4"/>
  <c r="AJ182" i="1" s="1"/>
  <c r="I182" i="3"/>
  <c r="AC182" i="1" s="1"/>
  <c r="F182" i="2"/>
  <c r="F182" i="1" s="1"/>
  <c r="G182" i="2"/>
  <c r="G182" i="1" s="1"/>
  <c r="Q184" i="2"/>
  <c r="Q184" i="1" s="1"/>
  <c r="D184" i="6"/>
  <c r="BB184" i="1" s="1"/>
  <c r="K184" i="6"/>
  <c r="BI184" i="1" s="1"/>
  <c r="L184" i="5"/>
  <c r="AX184" i="1" s="1"/>
  <c r="F184" i="4"/>
  <c r="AF184" i="1" s="1"/>
  <c r="E184" i="3"/>
  <c r="Y184" i="1" s="1"/>
  <c r="J184" i="5"/>
  <c r="AV184" i="1" s="1"/>
  <c r="E184" i="4"/>
  <c r="AE184" i="1" s="1"/>
  <c r="S184" i="2"/>
  <c r="S184" i="1" s="1"/>
  <c r="E184" i="5"/>
  <c r="AQ184" i="1" s="1"/>
  <c r="H184" i="4"/>
  <c r="AH184" i="1" s="1"/>
  <c r="O184" i="4"/>
  <c r="AO184" i="1" s="1"/>
  <c r="E184" i="6"/>
  <c r="BC184" i="1" s="1"/>
  <c r="R184" i="2"/>
  <c r="R184" i="1" s="1"/>
  <c r="G184" i="2"/>
  <c r="G184" i="1" s="1"/>
  <c r="G184" i="3"/>
  <c r="AA184" i="1" s="1"/>
  <c r="G184" i="6"/>
  <c r="BE184" i="1" s="1"/>
  <c r="H184" i="5"/>
  <c r="AT184" i="1" s="1"/>
  <c r="O184" i="5"/>
  <c r="BA184" i="1" s="1"/>
  <c r="F184" i="2"/>
  <c r="F184" i="1" s="1"/>
  <c r="V184" i="2"/>
  <c r="V184" i="1" s="1"/>
  <c r="F184" i="5"/>
  <c r="AR184" i="1" s="1"/>
  <c r="W184" i="2"/>
  <c r="W184" i="1" s="1"/>
  <c r="M184" i="5"/>
  <c r="AY184" i="1" s="1"/>
  <c r="D184" i="5"/>
  <c r="AP184" i="1" s="1"/>
  <c r="G184" i="4"/>
  <c r="AG184" i="1" s="1"/>
  <c r="F184" i="3"/>
  <c r="Z184" i="1" s="1"/>
  <c r="K184" i="5"/>
  <c r="AW184" i="1" s="1"/>
  <c r="J184" i="4"/>
  <c r="AJ184" i="1" s="1"/>
  <c r="N184" i="5"/>
  <c r="AZ184" i="1" s="1"/>
  <c r="D184" i="3"/>
  <c r="X184" i="1" s="1"/>
  <c r="M184" i="2"/>
  <c r="M184" i="1" s="1"/>
  <c r="I184" i="2"/>
  <c r="I184" i="1" s="1"/>
  <c r="H184" i="6"/>
  <c r="BF184" i="1" s="1"/>
  <c r="I184" i="5"/>
  <c r="AU184" i="1" s="1"/>
  <c r="L184" i="4"/>
  <c r="AL184" i="1" s="1"/>
  <c r="F184" i="6"/>
  <c r="BD184" i="1" s="1"/>
  <c r="G184" i="5"/>
  <c r="AS184" i="1" s="1"/>
  <c r="I184" i="3"/>
  <c r="AC184" i="1" s="1"/>
  <c r="I184" i="6"/>
  <c r="BG184" i="1" s="1"/>
  <c r="N184" i="2"/>
  <c r="N184" i="1" s="1"/>
  <c r="O184" i="2"/>
  <c r="O184" i="1" s="1"/>
  <c r="D188" i="6"/>
  <c r="BB188" i="1" s="1"/>
  <c r="G188" i="6"/>
  <c r="BE188" i="1" s="1"/>
  <c r="L188" i="4"/>
  <c r="AL188" i="1" s="1"/>
  <c r="G188" i="4"/>
  <c r="AG188" i="1" s="1"/>
  <c r="F188" i="4"/>
  <c r="AF188" i="1" s="1"/>
  <c r="E188" i="3"/>
  <c r="Y188" i="1" s="1"/>
  <c r="J188" i="2"/>
  <c r="J188" i="1" s="1"/>
  <c r="M188" i="2"/>
  <c r="M188" i="1" s="1"/>
  <c r="F188" i="6"/>
  <c r="BD188" i="1" s="1"/>
  <c r="E188" i="6"/>
  <c r="BC188" i="1" s="1"/>
  <c r="I188" i="5"/>
  <c r="AU188" i="1" s="1"/>
  <c r="L188" i="5"/>
  <c r="AX188" i="1" s="1"/>
  <c r="N188" i="2"/>
  <c r="N188" i="1" s="1"/>
  <c r="O188" i="2"/>
  <c r="O188" i="1" s="1"/>
  <c r="Q188" i="2"/>
  <c r="Q188" i="1" s="1"/>
  <c r="I188" i="2"/>
  <c r="I188" i="1" s="1"/>
  <c r="H188" i="4"/>
  <c r="AH188" i="1" s="1"/>
  <c r="H188" i="5"/>
  <c r="AT188" i="1" s="1"/>
  <c r="O188" i="4"/>
  <c r="AO188" i="1" s="1"/>
  <c r="O188" i="5"/>
  <c r="BA188" i="1" s="1"/>
  <c r="M188" i="4"/>
  <c r="AM188" i="1" s="1"/>
  <c r="H188" i="6"/>
  <c r="BF188" i="1" s="1"/>
  <c r="D188" i="5"/>
  <c r="AP188" i="1" s="1"/>
  <c r="K188" i="4"/>
  <c r="AK188" i="1" s="1"/>
  <c r="K188" i="5"/>
  <c r="AW188" i="1" s="1"/>
  <c r="J188" i="4"/>
  <c r="AJ188" i="1" s="1"/>
  <c r="J188" i="5"/>
  <c r="AV188" i="1" s="1"/>
  <c r="F188" i="2"/>
  <c r="F188" i="1" s="1"/>
  <c r="E188" i="2"/>
  <c r="E188" i="1" s="1"/>
  <c r="G188" i="2"/>
  <c r="G188" i="1" s="1"/>
  <c r="W188" i="2"/>
  <c r="W188" i="1" s="1"/>
  <c r="K188" i="6"/>
  <c r="BI188" i="1" s="1"/>
  <c r="J188" i="6"/>
  <c r="BH188" i="1" s="1"/>
  <c r="I188" i="6"/>
  <c r="BG188" i="1" s="1"/>
  <c r="M188" i="5"/>
  <c r="AY188" i="1" s="1"/>
  <c r="F188" i="3"/>
  <c r="Z188" i="1" s="1"/>
  <c r="G188" i="5"/>
  <c r="AS188" i="1" s="1"/>
  <c r="I188" i="3"/>
  <c r="AC188" i="1" s="1"/>
  <c r="F188" i="5"/>
  <c r="AR188" i="1" s="1"/>
  <c r="V188" i="2"/>
  <c r="V188" i="1" s="1"/>
  <c r="K188" i="2"/>
  <c r="K188" i="1" s="1"/>
  <c r="G192" i="6"/>
  <c r="BE192" i="1" s="1"/>
  <c r="F192" i="6"/>
  <c r="BD192" i="1" s="1"/>
  <c r="E192" i="6"/>
  <c r="BC192" i="1" s="1"/>
  <c r="E192" i="5"/>
  <c r="AQ192" i="1" s="1"/>
  <c r="H192" i="4"/>
  <c r="AH192" i="1" s="1"/>
  <c r="H192" i="5"/>
  <c r="AT192" i="1" s="1"/>
  <c r="G192" i="4"/>
  <c r="AG192" i="1" s="1"/>
  <c r="F192" i="3"/>
  <c r="Z192" i="1" s="1"/>
  <c r="J192" i="4"/>
  <c r="AJ192" i="1" s="1"/>
  <c r="I192" i="3"/>
  <c r="AC192" i="1" s="1"/>
  <c r="N192" i="5"/>
  <c r="AZ192" i="1" s="1"/>
  <c r="F192" i="2"/>
  <c r="F192" i="1" s="1"/>
  <c r="H192" i="3"/>
  <c r="AB192" i="1" s="1"/>
  <c r="G192" i="2"/>
  <c r="G192" i="1" s="1"/>
  <c r="G192" i="3"/>
  <c r="AA192" i="1" s="1"/>
  <c r="D192" i="5"/>
  <c r="AP192" i="1" s="1"/>
  <c r="K192" i="5"/>
  <c r="AW192" i="1" s="1"/>
  <c r="F192" i="4"/>
  <c r="AF192" i="1" s="1"/>
  <c r="W192" i="2"/>
  <c r="W192" i="1" s="1"/>
  <c r="D192" i="4"/>
  <c r="AD192" i="1" s="1"/>
  <c r="V192" i="2"/>
  <c r="V192" i="1" s="1"/>
  <c r="G192" i="5"/>
  <c r="AS192" i="1" s="1"/>
  <c r="E192" i="3"/>
  <c r="Y192" i="1" s="1"/>
  <c r="J192" i="5"/>
  <c r="AV192" i="1" s="1"/>
  <c r="J192" i="2"/>
  <c r="J192" i="1" s="1"/>
  <c r="K192" i="2"/>
  <c r="K192" i="1" s="1"/>
  <c r="M192" i="2"/>
  <c r="M192" i="1" s="1"/>
  <c r="H192" i="6"/>
  <c r="BF192" i="1" s="1"/>
  <c r="K192" i="6"/>
  <c r="BI192" i="1" s="1"/>
  <c r="J192" i="6"/>
  <c r="BH192" i="1" s="1"/>
  <c r="I192" i="5"/>
  <c r="AU192" i="1" s="1"/>
  <c r="L192" i="4"/>
  <c r="AL192" i="1" s="1"/>
  <c r="L192" i="5"/>
  <c r="AX192" i="1" s="1"/>
  <c r="O192" i="4"/>
  <c r="AO192" i="1" s="1"/>
  <c r="F192" i="5"/>
  <c r="AR192" i="1" s="1"/>
  <c r="N192" i="2"/>
  <c r="N192" i="1" s="1"/>
  <c r="U192" i="2"/>
  <c r="U192" i="1" s="1"/>
  <c r="D192" i="6"/>
  <c r="BB192" i="1" s="1"/>
  <c r="I192" i="6"/>
  <c r="BG192" i="1" s="1"/>
  <c r="K192" i="4"/>
  <c r="AK192" i="1" s="1"/>
  <c r="O192" i="5"/>
  <c r="BA192" i="1" s="1"/>
  <c r="N192" i="4"/>
  <c r="AN192" i="1" s="1"/>
  <c r="R192" i="2"/>
  <c r="R192" i="1" s="1"/>
  <c r="I192" i="2"/>
  <c r="I192" i="1" s="1"/>
  <c r="S192" i="2"/>
  <c r="S192" i="1" s="1"/>
  <c r="G196" i="2"/>
  <c r="G196" i="1" s="1"/>
  <c r="H196" i="4"/>
  <c r="AH196" i="1" s="1"/>
  <c r="H196" i="5"/>
  <c r="AT196" i="1" s="1"/>
  <c r="O196" i="4"/>
  <c r="AO196" i="1" s="1"/>
  <c r="R196" i="2"/>
  <c r="R196" i="1" s="1"/>
  <c r="J196" i="4"/>
  <c r="AJ196" i="1" s="1"/>
  <c r="I196" i="3"/>
  <c r="AC196" i="1" s="1"/>
  <c r="N196" i="5"/>
  <c r="AZ196" i="1" s="1"/>
  <c r="S196" i="2"/>
  <c r="S196" i="1" s="1"/>
  <c r="L196" i="2"/>
  <c r="L196" i="1" s="1"/>
  <c r="E196" i="5"/>
  <c r="AQ196" i="1" s="1"/>
  <c r="D196" i="4"/>
  <c r="AD196" i="1" s="1"/>
  <c r="G196" i="3"/>
  <c r="AA196" i="1" s="1"/>
  <c r="G196" i="5"/>
  <c r="AS196" i="1" s="1"/>
  <c r="F196" i="4"/>
  <c r="AF196" i="1" s="1"/>
  <c r="W196" i="2"/>
  <c r="W196" i="1" s="1"/>
  <c r="D196" i="2"/>
  <c r="D196" i="1" s="1"/>
  <c r="Q196" i="2"/>
  <c r="Q196" i="1" s="1"/>
  <c r="H196" i="6"/>
  <c r="BF196" i="1" s="1"/>
  <c r="K196" i="6"/>
  <c r="BI196" i="1" s="1"/>
  <c r="J196" i="6"/>
  <c r="BH196" i="1" s="1"/>
  <c r="D196" i="5"/>
  <c r="AP196" i="1" s="1"/>
  <c r="K196" i="4"/>
  <c r="AK196" i="1" s="1"/>
  <c r="N196" i="2"/>
  <c r="N196" i="1" s="1"/>
  <c r="E196" i="3"/>
  <c r="Y196" i="1" s="1"/>
  <c r="J196" i="5"/>
  <c r="AV196" i="1" s="1"/>
  <c r="H196" i="3"/>
  <c r="AB196" i="1" s="1"/>
  <c r="I196" i="2"/>
  <c r="I196" i="1" s="1"/>
  <c r="D196" i="3"/>
  <c r="X196" i="1" s="1"/>
  <c r="F196" i="6"/>
  <c r="BD196" i="1" s="1"/>
  <c r="L196" i="4"/>
  <c r="AL196" i="1" s="1"/>
  <c r="G196" i="4"/>
  <c r="AG196" i="1" s="1"/>
  <c r="V196" i="2"/>
  <c r="V196" i="1" s="1"/>
  <c r="N196" i="4"/>
  <c r="AN196" i="1" s="1"/>
  <c r="F196" i="5"/>
  <c r="AR196" i="1" s="1"/>
  <c r="M196" i="2"/>
  <c r="M196" i="1" s="1"/>
  <c r="O196" i="2"/>
  <c r="O196" i="1" s="1"/>
  <c r="E196" i="4"/>
  <c r="AE196" i="1" s="1"/>
  <c r="E196" i="6"/>
  <c r="BC196" i="1" s="1"/>
  <c r="I196" i="5"/>
  <c r="AU196" i="1" s="1"/>
  <c r="L196" i="5"/>
  <c r="AX196" i="1" s="1"/>
  <c r="F196" i="2"/>
  <c r="F196" i="1" s="1"/>
  <c r="K196" i="5"/>
  <c r="AW196" i="1" s="1"/>
  <c r="I196" i="4"/>
  <c r="AI196" i="1" s="1"/>
  <c r="U72" i="2"/>
  <c r="U72" i="1" s="1"/>
  <c r="U74" i="2"/>
  <c r="U74" i="1" s="1"/>
  <c r="U78" i="2"/>
  <c r="U78" i="1" s="1"/>
  <c r="E184" i="2"/>
  <c r="E184" i="1" s="1"/>
  <c r="V220" i="6"/>
  <c r="J126" i="4"/>
  <c r="AJ126" i="1" s="1"/>
  <c r="W60" i="2"/>
  <c r="W60" i="1" s="1"/>
  <c r="H116" i="4"/>
  <c r="AH116" i="1" s="1"/>
  <c r="K2" i="6"/>
  <c r="BI2" i="1" s="1"/>
  <c r="U30" i="2"/>
  <c r="U30" i="1" s="1"/>
  <c r="U34" i="2"/>
  <c r="U34" i="1" s="1"/>
  <c r="U38" i="2"/>
  <c r="U38" i="1" s="1"/>
  <c r="U42" i="2"/>
  <c r="U42" i="1" s="1"/>
  <c r="U108" i="2"/>
  <c r="U108" i="1" s="1"/>
  <c r="G144" i="3"/>
  <c r="AA144" i="1" s="1"/>
  <c r="F20" i="6"/>
  <c r="BD20" i="1" s="1"/>
  <c r="U18" i="6"/>
  <c r="F8" i="6"/>
  <c r="BD8" i="1" s="1"/>
  <c r="K4" i="4"/>
  <c r="AK4" i="1" s="1"/>
  <c r="U86" i="2"/>
  <c r="U86" i="1" s="1"/>
  <c r="G92" i="6"/>
  <c r="BE92" i="1" s="1"/>
  <c r="U94" i="2"/>
  <c r="U94" i="1" s="1"/>
  <c r="U96" i="2"/>
  <c r="U96" i="1" s="1"/>
  <c r="A24" i="4"/>
  <c r="A24" i="2"/>
  <c r="A47" i="7"/>
  <c r="A46" i="2" s="1"/>
  <c r="A24" i="6"/>
  <c r="A24" i="3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 l="1"/>
  <c r="A46" i="6"/>
  <c r="A46" i="3"/>
  <c r="A46" i="4"/>
  <c r="A46" i="1"/>
  <c r="A69" i="7"/>
  <c r="A91" i="7" s="1"/>
  <c r="A68" i="2" l="1"/>
  <c r="A68" i="4"/>
  <c r="A68" i="3"/>
  <c r="A68" i="6"/>
  <c r="A68" i="1"/>
  <c r="A68" i="5"/>
  <c r="A90" i="2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5"/>
  <c r="A222" i="4"/>
  <c r="A222" i="1"/>
  <c r="A222" i="3"/>
  <c r="A222" i="2"/>
</calcChain>
</file>

<file path=xl/sharedStrings.xml><?xml version="1.0" encoding="utf-8"?>
<sst xmlns="http://schemas.openxmlformats.org/spreadsheetml/2006/main" count="589" uniqueCount="178">
  <si>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</si>
  <si>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</si>
  <si>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</si>
  <si>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</si>
  <si>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</si>
  <si>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</si>
  <si>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</si>
  <si>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</si>
  <si>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</si>
  <si>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</si>
  <si>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</si>
  <si>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</si>
  <si>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</si>
  <si>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</si>
  <si>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</si>
  <si>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</si>
  <si>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</si>
  <si>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</si>
  <si>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</si>
  <si>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</si>
  <si>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</si>
  <si>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</si>
  <si>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</si>
  <si>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</si>
  <si>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</si>
  <si>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</si>
  <si>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</si>
  <si>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</si>
  <si>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</si>
  <si>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</si>
  <si>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</si>
  <si>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</si>
  <si>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</si>
  <si>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</si>
  <si>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</si>
  <si>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</si>
  <si>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</si>
  <si>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</si>
  <si>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</si>
  <si>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</si>
  <si>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</si>
  <si>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</si>
  <si>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</si>
  <si>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</si>
  <si>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</si>
  <si>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</si>
  <si>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</si>
  <si>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</si>
  <si>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</si>
  <si>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</si>
  <si>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</si>
  <si>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</si>
  <si>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</si>
  <si>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</si>
  <si>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</si>
  <si>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</si>
  <si>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</si>
  <si>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</si>
  <si>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</si>
  <si>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</si>
  <si>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</si>
  <si>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</si>
  <si>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</si>
  <si>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</si>
  <si>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</si>
  <si>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</si>
  <si>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</si>
  <si>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</si>
  <si>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</si>
  <si>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</si>
  <si>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</si>
  <si>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</si>
  <si>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</si>
  <si>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</si>
  <si>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</si>
  <si>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</si>
  <si>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</si>
  <si>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</si>
  <si>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</si>
  <si>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</si>
  <si>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</si>
  <si>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</si>
  <si>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</si>
  <si>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</si>
  <si>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</si>
  <si>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</si>
  <si>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</si>
  <si>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</si>
  <si>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</si>
  <si>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</si>
  <si>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</si>
  <si>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</si>
  <si>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</si>
  <si>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</si>
  <si>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</si>
  <si>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</si>
  <si>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</si>
  <si>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</si>
  <si>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</si>
  <si>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</si>
  <si>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</si>
  <si>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</si>
  <si>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</si>
  <si>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</si>
  <si>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</si>
  <si>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</si>
  <si>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</si>
  <si>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</si>
  <si>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</si>
  <si>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</si>
  <si>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</si>
  <si>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</si>
  <si>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</si>
  <si>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</si>
  <si>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</si>
  <si>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</si>
  <si>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</si>
  <si>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</si>
  <si>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</si>
  <si>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</si>
  <si>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</si>
  <si>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</si>
  <si>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</si>
  <si>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</si>
  <si>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</si>
  <si>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</si>
  <si>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</si>
  <si>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</si>
  <si>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</si>
  <si>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</si>
  <si>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</si>
  <si>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</si>
  <si>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</si>
  <si>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</si>
  <si>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(YDİ114)</t>
  </si>
  <si>
    <t>2. Sınıflar (YDİ214)</t>
  </si>
  <si>
    <t>Sosyal Seçmeli Dersler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</si>
  <si>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</si>
  <si>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Bütünleme: 28 Haziran 2025 saat 15.00' te Tıp Fakültesi Dersliklerinde yapılacaktır.</t>
  </si>
  <si>
    <t>5-I Dersler' İ "Yüz Yüz</t>
  </si>
  <si>
    <t>FEL194 FELSEFEYE GİRİŞ</t>
  </si>
  <si>
    <t>F. AKDEMİR</t>
  </si>
  <si>
    <t xml:space="preserve">  PSİ216 GÖZLEM VE GÖRÜŞME TEKNİKLERİ</t>
  </si>
  <si>
    <t>E. ÜNAL</t>
  </si>
  <si>
    <t>PSİ214 KLİNİK PSİKOLOJİYE GİRİŞ</t>
  </si>
  <si>
    <t>PSİ306 PSİKOPATOLOJİ II</t>
  </si>
  <si>
    <t>SOS194 SOSYAL ANTROPOLOJİ</t>
  </si>
  <si>
    <t>G. AYDIN</t>
  </si>
  <si>
    <t>PSİ204 GELİŞİM PSİKOLOJİSİ II</t>
  </si>
  <si>
    <t>Y.K.TEPE</t>
  </si>
  <si>
    <t>PSİ338 PROJE GELİŞTİRME VE YÜRÜTME II</t>
  </si>
  <si>
    <t>PSİ208 DENEYSEL PSİKOLOJİ</t>
  </si>
  <si>
    <t>PSİ346 EVRİMSEL PSİKOLOJİ</t>
  </si>
  <si>
    <t>A.ARMAN</t>
  </si>
  <si>
    <t xml:space="preserve"> İST194 SOSYAL BİLİMLER İÇİN İSTATİSTİK I</t>
  </si>
  <si>
    <t>T.TUNÇ</t>
  </si>
  <si>
    <t xml:space="preserve">PSİ206 SOSYAL PSİKOLOJİ II </t>
  </si>
  <si>
    <t>B. KOÇ</t>
  </si>
  <si>
    <t>PSİ 428 GRUP PSİKOTERAPİSİ</t>
  </si>
  <si>
    <t>E.TRABZON</t>
  </si>
  <si>
    <t xml:space="preserve">PSİ426 ÇİFT  VE EVLİLİK TERAPİSİ </t>
  </si>
  <si>
    <t>PSİ 336 PSİKOLOJİK TEST UYGULAMALARI</t>
  </si>
  <si>
    <t>E. TRABZON</t>
  </si>
  <si>
    <t>PSİ402 BİTİRME PROJESİ</t>
  </si>
  <si>
    <t>Y.K.T., E.T.,  A.G.Ş.,E.Ü., B. K., A.N.D.</t>
  </si>
  <si>
    <t>PSİ302 PSİ. GRUP SÜREÇLERİ</t>
  </si>
  <si>
    <t>G.D. DERİN</t>
  </si>
  <si>
    <t>PSİ454 GÖÇ VE PSİKOLOJİ</t>
  </si>
  <si>
    <t>PSİ102 PSİKOLOJİYE GİRİŞ II</t>
  </si>
  <si>
    <t>A.G. ŞANLİ</t>
  </si>
  <si>
    <t>PSİ324 SAĞLIK PSİKOLOJİSİ</t>
  </si>
  <si>
    <t>PSİ422 ENDÜSTRİ VE ÖRGÜT PSİKOLOJİSİ</t>
  </si>
  <si>
    <t>PSİ456 GELİŞİM PSİKOLOJİSİNDE SEÇME KONULAR</t>
  </si>
  <si>
    <t>A.G.ŞANLİ</t>
  </si>
  <si>
    <t xml:space="preserve">  PSİ210 ARAŞTIRMA YÖNTEMLERİ II</t>
  </si>
  <si>
    <t>A.N.DİCLE</t>
  </si>
  <si>
    <t xml:space="preserve"> PSİ304 PSİKOLOJİDE ÖLÇME VE DEĞERLENDİRME</t>
  </si>
  <si>
    <t>A.N. DİCLE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</si>
</sst>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8"/>
      <color rgb="FF202124"/>
      <name val="Arial"/>
      <family val="2"/>
      <charset val="162"/>
    </font>
    <font>
      <b/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/>
      <top style="thin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left" vertic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>
      <alignment horizontal="center"/>
    </xf>
    <xf numFmtId="0" fontId="9" fillId="3" borderId="78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11" fillId="0" borderId="25" xfId="0" applyFont="1" applyBorder="1"/>
    <xf numFmtId="0" fontId="7" fillId="3" borderId="48" xfId="0" applyFont="1" applyFill="1" applyBorder="1" applyAlignment="1" applyProtection="1">
      <alignment horizontal="center"/>
      <protection locked="0"/>
    </xf>
    <xf numFmtId="0" fontId="11" fillId="0" borderId="50" xfId="0" applyFont="1" applyBorder="1"/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20" fontId="8" fillId="0" borderId="89" xfId="0" applyNumberFormat="1" applyFont="1" applyBorder="1" applyAlignment="1">
      <alignment horizontal="center"/>
    </xf>
    <xf numFmtId="20" fontId="8" fillId="0" borderId="56" xfId="0" applyNumberFormat="1" applyFont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0" fillId="0" borderId="91" xfId="0" applyBorder="1"/>
    <xf numFmtId="0" fontId="12" fillId="0" borderId="0" xfId="0" applyFont="1"/>
    <xf numFmtId="0" fontId="7" fillId="0" borderId="93" xfId="0" applyFont="1" applyBorder="1" applyAlignment="1">
      <alignment horizontal="center"/>
    </xf>
    <xf numFmtId="20" fontId="8" fillId="0" borderId="94" xfId="0" applyNumberFormat="1" applyFont="1" applyBorder="1" applyAlignment="1">
      <alignment horizontal="center"/>
    </xf>
    <xf numFmtId="0" fontId="11" fillId="0" borderId="95" xfId="0" applyFont="1" applyBorder="1"/>
    <xf numFmtId="0" fontId="7" fillId="3" borderId="97" xfId="0" applyFont="1" applyFill="1" applyBorder="1" applyAlignment="1" applyProtection="1">
      <alignment horizontal="center"/>
      <protection locked="0"/>
    </xf>
    <xf numFmtId="0" fontId="7" fillId="3" borderId="98" xfId="0" applyFont="1" applyFill="1" applyBorder="1" applyAlignment="1" applyProtection="1">
      <alignment horizontal="center"/>
      <protection locked="0"/>
    </xf>
    <xf numFmtId="0" fontId="7" fillId="13" borderId="79" xfId="0" applyFont="1" applyFill="1" applyBorder="1" applyAlignment="1" applyProtection="1">
      <alignment horizontal="center"/>
      <protection locked="0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13" borderId="102" xfId="0" applyFont="1" applyFill="1" applyBorder="1" applyAlignment="1" applyProtection="1">
      <alignment horizontal="center"/>
      <protection locked="0"/>
    </xf>
    <xf numFmtId="0" fontId="7" fillId="0" borderId="103" xfId="0" applyFont="1" applyBorder="1" applyAlignment="1" applyProtection="1">
      <alignment horizontal="center"/>
      <protection locked="0"/>
    </xf>
    <xf numFmtId="0" fontId="7" fillId="0" borderId="104" xfId="0" applyFont="1" applyBorder="1" applyAlignment="1" applyProtection="1">
      <alignment horizontal="center"/>
      <protection locked="0"/>
    </xf>
    <xf numFmtId="0" fontId="7" fillId="3" borderId="103" xfId="0" applyFont="1" applyFill="1" applyBorder="1" applyAlignment="1" applyProtection="1">
      <alignment horizontal="center"/>
      <protection locked="0"/>
    </xf>
    <xf numFmtId="0" fontId="7" fillId="13" borderId="105" xfId="0" applyFont="1" applyFill="1" applyBorder="1" applyAlignment="1" applyProtection="1">
      <alignment horizontal="center"/>
      <protection locked="0"/>
    </xf>
    <xf numFmtId="0" fontId="7" fillId="3" borderId="104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106" xfId="0" applyFont="1" applyFill="1" applyBorder="1" applyAlignment="1" applyProtection="1">
      <alignment horizontal="center"/>
      <protection locked="0"/>
    </xf>
    <xf numFmtId="0" fontId="7" fillId="13" borderId="57" xfId="0" applyFont="1" applyFill="1" applyBorder="1"/>
    <xf numFmtId="20" fontId="8" fillId="0" borderId="4" xfId="0" applyNumberFormat="1" applyFont="1" applyBorder="1" applyAlignment="1">
      <alignment horizontal="center"/>
    </xf>
    <xf numFmtId="20" fontId="8" fillId="0" borderId="108" xfId="0" applyNumberFormat="1" applyFont="1" applyBorder="1" applyAlignment="1">
      <alignment horizontal="center"/>
    </xf>
    <xf numFmtId="0" fontId="7" fillId="13" borderId="109" xfId="0" applyFont="1" applyFill="1" applyBorder="1"/>
    <xf numFmtId="0" fontId="7" fillId="13" borderId="102" xfId="0" applyFont="1" applyFill="1" applyBorder="1"/>
    <xf numFmtId="0" fontId="7" fillId="0" borderId="111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20" fontId="8" fillId="0" borderId="112" xfId="0" applyNumberFormat="1" applyFont="1" applyBorder="1" applyAlignment="1">
      <alignment horizontal="center"/>
    </xf>
    <xf numFmtId="0" fontId="7" fillId="0" borderId="113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/>
    </xf>
    <xf numFmtId="0" fontId="10" fillId="0" borderId="90" xfId="0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96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107" xfId="0" applyNumberFormat="1" applyFont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3" fillId="0" borderId="25" xfId="0" applyFont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25">
        <f>Ders_Programı!A3</f>
        <v>45836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26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26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26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26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26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26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26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26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26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26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26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26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26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26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26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26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26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26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26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27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25">
        <f>Ders_Programı!A25</f>
        <v>45837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26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26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26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26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26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26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26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26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26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26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26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26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26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26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26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26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26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26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26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27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25">
        <f>Ders_Programı!A47</f>
        <v>45838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26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26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26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26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>PSİ204 GELİŞİM PSİKOLOJİSİ II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26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26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İST194 SOSYAL BİLİMLER İÇİN İSTATİSTİK I</v>
      </c>
      <c r="Y52" s="63" t="str">
        <f>IF(ISERROR(B_1KAT!E52),IF(ERROR.TYPE(B_1KAT!E52)=7,"  ","  "),B_1KAT!E52)</f>
        <v xml:space="preserve"> İST194 SOSYAL BİLİMLER İÇİN İSTATİSTİK I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26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26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26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26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PSİ304 PSİKOLOJİDE ÖLÇME VE DEĞERLENDİRME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26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26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26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26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>PSİ208 DENEYSEL PSİKOLOJİ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26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26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26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26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26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27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25">
        <f>Ders_Programı!A69</f>
        <v>45839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26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26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26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26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>PSİ346 EVRİMSEL PSİKOLOJİ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26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26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>FEL194 FELSEFEYE GİRİŞ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26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26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26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26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PSİ206 SOSYAL PSİKOLOJİ II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26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26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26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26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26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26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26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26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26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27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25">
        <f>Ders_Programı!A91</f>
        <v>45840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>1. Sınıflar (YDİ114)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26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26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26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26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26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26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>2. Sınıflar (YDİ214)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26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26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26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26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>PSİ422 ENDÜSTRİ VE ÖRGÜT PSİKOLOJİSİ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26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26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26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26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26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26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26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26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26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27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25">
        <f>Ders_Programı!A113</f>
        <v>45841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26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26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26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26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>PSİ214 KLİNİK PSİKOLOJİYE GİRİŞ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26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26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>PSİ306 PSİKOPATOLOJİ II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26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26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26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26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>PSİ454 GÖÇ VE PSİKOLOJİ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26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26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26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26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>PSİ102 PSİKOLOJİYE GİRİŞ II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26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26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26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26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26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27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25">
        <f>Ders_Programı!A135</f>
        <v>45842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26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26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26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26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>PSİ302 PSİ. GRUP SÜREÇLERİ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26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26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26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26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26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26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>PSİ324 SAĞLIK PSİKOLOJİSİ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26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26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26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26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26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26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26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26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26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27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25">
        <f>Ders_Programı!A157</f>
        <v>45843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26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26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26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26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26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26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26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26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26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26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26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26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26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26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26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26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26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26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26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27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25">
        <f>Ders_Programı!A179</f>
        <v>45844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26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26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26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26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26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26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26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26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26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26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26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26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26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26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26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26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26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26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26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27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25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26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26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26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26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26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26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26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26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26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26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26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26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26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26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26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26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26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26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26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27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25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26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26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26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26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26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26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26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26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26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26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26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26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26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26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26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26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26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26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26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27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25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26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26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26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26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26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26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26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26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26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26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26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26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26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26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26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26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26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26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26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27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25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26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26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26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26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26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26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26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26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26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26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26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26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26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26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26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26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26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26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26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27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25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26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26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26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26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26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26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26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26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26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26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26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26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26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26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26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26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26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26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26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27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28"/>
      <c r="B1" s="229"/>
      <c r="C1" s="229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230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23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3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23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3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23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3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23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3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3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23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3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23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3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23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3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23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3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3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230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23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3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23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3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23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3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23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3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3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23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3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23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3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23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3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23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3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3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230">
        <f>Ders_Programı!A47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23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3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23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3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23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3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23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3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3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23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3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23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3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23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3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23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3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3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230">
        <f>Ders_Programı!A69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23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3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23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3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23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3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23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3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3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23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3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23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3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23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3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23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3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3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230">
        <f>Ders_Programı!A91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23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3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23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3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23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3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23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3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3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23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3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23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3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23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3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23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3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3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230">
        <f>Ders_Programı!A113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23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3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23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3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23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3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23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3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3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23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3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23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3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23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3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23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3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3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230">
        <f>Ders_Programı!A135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23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3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23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3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23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3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23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3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3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23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3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23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3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23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3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23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3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3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230">
        <f>Ders_Programı!A157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23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3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23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3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23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3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23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3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3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23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3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23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3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23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3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23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3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3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230">
        <f>Ders_Programı!A179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23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3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23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3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23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3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23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3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3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23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3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23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3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23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3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23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3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3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23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3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3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3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3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3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3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3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3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3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3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3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3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3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3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3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3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3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3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3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3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3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3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3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3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3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3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3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3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3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3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3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3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3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3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3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3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3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3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3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3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3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3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3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3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3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3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3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3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3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3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3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3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3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3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3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3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3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3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3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3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3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3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3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3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3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3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3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3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3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3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3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3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3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3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3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3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3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3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3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3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3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3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3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3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28"/>
      <c r="B1" s="229"/>
      <c r="C1" s="229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30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3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3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3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3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PSİ338 PROJE GELİŞTİRME VE YÜRÜTME II</v>
      </c>
      <c r="K6" s="5" t="str">
        <f>HLOOKUP(K$1,program!$E6:$J7,2,FALSE)</f>
        <v>PSİ338 PROJE GELİŞTİRME VE YÜRÜTME II</v>
      </c>
      <c r="L6" s="5" t="str">
        <f>HLOOKUP(L$1,program!$E6:$J7,2,FALSE)</f>
        <v>PSİ338 PROJE GELİŞTİRME VE YÜRÜTME II</v>
      </c>
      <c r="M6" s="5" t="str">
        <f>HLOOKUP(M$1,program!$E6:$J7,2,FALSE)</f>
        <v>PSİ338 PROJE GELİŞTİRME VE YÜRÜTME II</v>
      </c>
      <c r="N6" s="5" t="str">
        <f>HLOOKUP(N$1,program!$E6:$J7,2,FALSE)</f>
        <v>PSİ338 PROJE GELİŞTİRME VE YÜRÜTME II</v>
      </c>
      <c r="O6" s="5" t="str">
        <f>HLOOKUP(O$1,program!$E6:$J7,2,FALSE)</f>
        <v>PSİ338 PROJE GELİŞTİRME VE YÜRÜTME II</v>
      </c>
      <c r="P6" s="5" t="str">
        <f>HLOOKUP(P$1,program!$E6:$J7,2,FALSE)</f>
        <v>PSİ338 PROJE GELİŞTİRME VE YÜRÜTME II</v>
      </c>
      <c r="Q6" s="5" t="str">
        <f>HLOOKUP(Q$1,program!$E6:$J7,2,FALSE)</f>
        <v>PSİ338 PROJE GELİŞTİRME VE YÜRÜTME II</v>
      </c>
      <c r="R6" s="5" t="str">
        <f>HLOOKUP(R$1,program!$E6:$J7,2,FALSE)</f>
        <v>PSİ338 PROJE GELİŞTİRME VE YÜRÜTME II</v>
      </c>
      <c r="S6" s="5" t="str">
        <f>HLOOKUP(S$1,program!$E6:$J7,2,FALSE)</f>
        <v>PSİ338 PROJE GELİŞTİRME VE YÜRÜTME II</v>
      </c>
      <c r="T6" s="5" t="str">
        <f>HLOOKUP(T$1,program!$E6:$J7,2,FALSE)</f>
        <v>PSİ338 PROJE GELİŞTİRME VE YÜRÜTME II</v>
      </c>
      <c r="U6" s="5" t="str">
        <f>HLOOKUP(U$1,program!$E6:$J7,2,FALSE)</f>
        <v>PSİ338 PROJE GELİŞTİRME VE YÜRÜTME II</v>
      </c>
      <c r="V6" s="5" t="str">
        <f>HLOOKUP(V$1,program!$E6:$J7,2,FALSE)</f>
        <v>PSİ338 PROJE GELİŞTİRME VE YÜRÜTME II</v>
      </c>
      <c r="W6" s="5" t="str">
        <f>HLOOKUP(W$1,program!$E6:$J7,2,FALSE)</f>
        <v>PSİ338 PROJE GELİŞTİRME VE YÜRÜTME II</v>
      </c>
    </row>
    <row r="7" spans="1:23" ht="17" thickBot="1" x14ac:dyDescent="0.25">
      <c r="A7" s="23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3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PSİ402 BİTİRME PROJESİ</v>
      </c>
      <c r="K8" s="5" t="str">
        <f>HLOOKUP(K$1,program!$E8:$J9,2,FALSE)</f>
        <v>PSİ402 BİTİRME PROJESİ</v>
      </c>
      <c r="L8" s="5" t="str">
        <f>HLOOKUP(L$1,program!$E8:$J9,2,FALSE)</f>
        <v>PSİ402 BİTİRME PROJESİ</v>
      </c>
      <c r="M8" s="5" t="str">
        <f>HLOOKUP(M$1,program!$E8:$J9,2,FALSE)</f>
        <v>PSİ402 BİTİRME PROJESİ</v>
      </c>
      <c r="N8" s="5" t="str">
        <f>HLOOKUP(N$1,program!$E8:$J9,2,FALSE)</f>
        <v>PSİ402 BİTİRME PROJESİ</v>
      </c>
      <c r="O8" s="5" t="str">
        <f>HLOOKUP(O$1,program!$E8:$J9,2,FALSE)</f>
        <v>PSİ402 BİTİRME PROJESİ</v>
      </c>
      <c r="P8" s="5" t="str">
        <f>HLOOKUP(P$1,program!$E8:$J9,2,FALSE)</f>
        <v>PSİ402 BİTİRME PROJESİ</v>
      </c>
      <c r="Q8" s="5" t="str">
        <f>HLOOKUP(Q$1,program!$E8:$J9,2,FALSE)</f>
        <v>PSİ402 BİTİRME PROJESİ</v>
      </c>
      <c r="R8" s="5" t="str">
        <f>HLOOKUP(R$1,program!$E8:$J9,2,FALSE)</f>
        <v>PSİ402 BİTİRME PROJESİ</v>
      </c>
      <c r="S8" s="5" t="str">
        <f>HLOOKUP(S$1,program!$E8:$J9,2,FALSE)</f>
        <v>PSİ402 BİTİRME PROJESİ</v>
      </c>
      <c r="T8" s="5" t="str">
        <f>HLOOKUP(T$1,program!$E8:$J9,2,FALSE)</f>
        <v>PSİ402 BİTİRME PROJESİ</v>
      </c>
      <c r="U8" s="5" t="str">
        <f>HLOOKUP(U$1,program!$E8:$J9,2,FALSE)</f>
        <v>PSİ402 BİTİRME PROJESİ</v>
      </c>
      <c r="V8" s="5" t="str">
        <f>HLOOKUP(V$1,program!$E8:$J9,2,FALSE)</f>
        <v>PSİ402 BİTİRME PROJESİ</v>
      </c>
      <c r="W8" s="5" t="str">
        <f>HLOOKUP(W$1,program!$E8:$J9,2,FALSE)</f>
        <v>PSİ402 BİTİRME PROJESİ</v>
      </c>
    </row>
    <row r="9" spans="1:23" ht="17" thickBot="1" x14ac:dyDescent="0.25">
      <c r="A9" s="23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3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3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3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3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3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5-I Dersler' İ "Yüz Yüz</v>
      </c>
      <c r="K16" s="5" t="str">
        <f>HLOOKUP(K$1,program!$E16:$J17,2,FALSE)</f>
        <v>5-I Dersler' İ "Yüz Yüz</v>
      </c>
      <c r="L16" s="5" t="str">
        <f>HLOOKUP(L$1,program!$E16:$J17,2,FALSE)</f>
        <v>5-I Dersler' İ "Yüz Yüz</v>
      </c>
      <c r="M16" s="5" t="str">
        <f>HLOOKUP(M$1,program!$E16:$J17,2,FALSE)</f>
        <v>5-I Dersler' İ "Yüz Yüz</v>
      </c>
      <c r="N16" s="5" t="str">
        <f>HLOOKUP(N$1,program!$E16:$J17,2,FALSE)</f>
        <v>5-I Dersler' İ "Yüz Yüz</v>
      </c>
      <c r="O16" s="5" t="str">
        <f>HLOOKUP(O$1,program!$E16:$J17,2,FALSE)</f>
        <v>5-I Dersler' İ "Yüz Yüz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7" thickBot="1" x14ac:dyDescent="0.25">
      <c r="A17" s="23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3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3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3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30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 xml:space="preserve">  PSİ216 GÖZLEM VE GÖRÜŞME TEKNİKLERİ</v>
      </c>
      <c r="K24" s="5" t="str">
        <f>HLOOKUP(K$1,program!$E24:$J25,2,FALSE)</f>
        <v xml:space="preserve">  PSİ216 GÖZLEM VE GÖRÜŞME TEKNİKLERİ</v>
      </c>
      <c r="L24" s="5" t="str">
        <f>HLOOKUP(L$1,program!$E24:$J25,2,FALSE)</f>
        <v xml:space="preserve">  PSİ216 GÖZLEM VE GÖRÜŞME TEKNİKLERİ</v>
      </c>
      <c r="M24" s="5" t="str">
        <f>HLOOKUP(M$1,program!$E24:$J25,2,FALSE)</f>
        <v xml:space="preserve">  PSİ216 GÖZLEM VE GÖRÜŞME TEKNİKLERİ</v>
      </c>
      <c r="N24" s="5" t="str">
        <f>HLOOKUP(N$1,program!$E24:$J25,2,FALSE)</f>
        <v xml:space="preserve">  PSİ216 GÖZLEM VE GÖRÜŞME TEKNİKLERİ</v>
      </c>
      <c r="O24" s="5" t="str">
        <f>HLOOKUP(O$1,program!$E24:$J25,2,FALSE)</f>
        <v xml:space="preserve">  PSİ216 GÖZLEM VE GÖRÜŞME TEKNİKLERİ</v>
      </c>
      <c r="P24" s="5" t="str">
        <f>HLOOKUP(P$1,program!$E24:$J25,2,FALSE)</f>
        <v xml:space="preserve">  PSİ216 GÖZLEM VE GÖRÜŞME TEKNİKLERİ</v>
      </c>
      <c r="Q24" s="5" t="str">
        <f>HLOOKUP(Q$1,program!$E24:$J25,2,FALSE)</f>
        <v xml:space="preserve">  PSİ216 GÖZLEM VE GÖRÜŞME TEKNİKLERİ</v>
      </c>
      <c r="R24" s="5" t="str">
        <f>HLOOKUP(R$1,program!$E24:$J25,2,FALSE)</f>
        <v xml:space="preserve">  PSİ216 GÖZLEM VE GÖRÜŞME TEKNİKLERİ</v>
      </c>
      <c r="S24" s="5" t="str">
        <f>HLOOKUP(S$1,program!$E24:$J25,2,FALSE)</f>
        <v xml:space="preserve">  PSİ216 GÖZLEM VE GÖRÜŞME TEKNİKLERİ</v>
      </c>
      <c r="T24" s="5" t="str">
        <f>HLOOKUP(T$1,program!$E24:$J25,2,FALSE)</f>
        <v xml:space="preserve">  PSİ216 GÖZLEM VE GÖRÜŞME TEKNİKLERİ</v>
      </c>
      <c r="U24" s="5" t="str">
        <f>HLOOKUP(U$1,program!$E24:$J25,2,FALSE)</f>
        <v xml:space="preserve">  PSİ216 GÖZLEM VE GÖRÜŞME TEKNİKLERİ</v>
      </c>
      <c r="V24" s="5" t="str">
        <f>HLOOKUP(V$1,program!$E24:$J25,2,FALSE)</f>
        <v xml:space="preserve">  PSİ216 GÖZLEM VE GÖRÜŞME TEKNİKLERİ</v>
      </c>
      <c r="W24" s="5" t="str">
        <f>HLOOKUP(W$1,program!$E24:$J25,2,FALSE)</f>
        <v xml:space="preserve">  PSİ216 GÖZLEM VE GÖRÜŞME TEKNİKLERİ</v>
      </c>
    </row>
    <row r="25" spans="1:23" ht="17" thickBot="1" x14ac:dyDescent="0.25">
      <c r="A25" s="23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3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3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3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PSİ 428 GRUP PSİKOTERAPİSİ</v>
      </c>
      <c r="K28" s="5" t="str">
        <f>HLOOKUP(K$1,program!$E28:$J29,2,FALSE)</f>
        <v>PSİ 428 GRUP PSİKOTERAPİSİ</v>
      </c>
      <c r="L28" s="5" t="str">
        <f>HLOOKUP(L$1,program!$E28:$J29,2,FALSE)</f>
        <v>PSİ 428 GRUP PSİKOTERAPİSİ</v>
      </c>
      <c r="M28" s="5" t="str">
        <f>HLOOKUP(M$1,program!$E28:$J29,2,FALSE)</f>
        <v>PSİ 428 GRUP PSİKOTERAPİSİ</v>
      </c>
      <c r="N28" s="5" t="str">
        <f>HLOOKUP(N$1,program!$E28:$J29,2,FALSE)</f>
        <v>PSİ 428 GRUP PSİKOTERAPİSİ</v>
      </c>
      <c r="O28" s="5" t="str">
        <f>HLOOKUP(O$1,program!$E28:$J29,2,FALSE)</f>
        <v>PSİ 428 GRUP PSİKOTERAPİSİ</v>
      </c>
      <c r="P28" s="5" t="str">
        <f>HLOOKUP(P$1,program!$E28:$J29,2,FALSE)</f>
        <v>PSİ 428 GRUP PSİKOTERAPİSİ</v>
      </c>
      <c r="Q28" s="5" t="str">
        <f>HLOOKUP(Q$1,program!$E28:$J29,2,FALSE)</f>
        <v>PSİ 428 GRUP PSİKOTERAPİSİ</v>
      </c>
      <c r="R28" s="5" t="str">
        <f>HLOOKUP(R$1,program!$E28:$J29,2,FALSE)</f>
        <v>PSİ 428 GRUP PSİKOTERAPİSİ</v>
      </c>
      <c r="S28" s="5" t="str">
        <f>HLOOKUP(S$1,program!$E28:$J29,2,FALSE)</f>
        <v>PSİ 428 GRUP PSİKOTERAPİSİ</v>
      </c>
      <c r="T28" s="5" t="str">
        <f>HLOOKUP(T$1,program!$E28:$J29,2,FALSE)</f>
        <v>PSİ 428 GRUP PSİKOTERAPİSİ</v>
      </c>
      <c r="U28" s="5" t="str">
        <f>HLOOKUP(U$1,program!$E28:$J29,2,FALSE)</f>
        <v>PSİ 428 GRUP PSİKOTERAPİSİ</v>
      </c>
      <c r="V28" s="5" t="str">
        <f>HLOOKUP(V$1,program!$E28:$J29,2,FALSE)</f>
        <v>PSİ 428 GRUP PSİKOTERAPİSİ</v>
      </c>
      <c r="W28" s="5" t="str">
        <f>HLOOKUP(W$1,program!$E28:$J29,2,FALSE)</f>
        <v>PSİ 428 GRUP PSİKOTERAPİSİ</v>
      </c>
    </row>
    <row r="29" spans="1:23" ht="17" thickBot="1" x14ac:dyDescent="0.25">
      <c r="A29" s="23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3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PSİ 336 PSİKOLOJİK TEST UYGULAMALARI</v>
      </c>
      <c r="K30" s="5" t="str">
        <f>HLOOKUP(K$1,program!$E30:$J31,2,FALSE)</f>
        <v>PSİ 336 PSİKOLOJİK TEST UYGULAMALARI</v>
      </c>
      <c r="L30" s="5" t="str">
        <f>HLOOKUP(L$1,program!$E30:$J31,2,FALSE)</f>
        <v>PSİ 336 PSİKOLOJİK TEST UYGULAMALARI</v>
      </c>
      <c r="M30" s="5" t="str">
        <f>HLOOKUP(M$1,program!$E30:$J31,2,FALSE)</f>
        <v>PSİ 336 PSİKOLOJİK TEST UYGULAMALARI</v>
      </c>
      <c r="N30" s="5" t="str">
        <f>HLOOKUP(N$1,program!$E30:$J31,2,FALSE)</f>
        <v>PSİ 336 PSİKOLOJİK TEST UYGULAMALARI</v>
      </c>
      <c r="O30" s="5" t="str">
        <f>HLOOKUP(O$1,program!$E30:$J31,2,FALSE)</f>
        <v>PSİ 336 PSİKOLOJİK TEST UYGULAMALARI</v>
      </c>
      <c r="P30" s="5" t="str">
        <f>HLOOKUP(P$1,program!$E30:$J31,2,FALSE)</f>
        <v>PSİ 336 PSİKOLOJİK TEST UYGULAMALARI</v>
      </c>
      <c r="Q30" s="5" t="str">
        <f>HLOOKUP(Q$1,program!$E30:$J31,2,FALSE)</f>
        <v>PSİ 336 PSİKOLOJİK TEST UYGULAMALARI</v>
      </c>
      <c r="R30" s="5" t="str">
        <f>HLOOKUP(R$1,program!$E30:$J31,2,FALSE)</f>
        <v>PSİ 336 PSİKOLOJİK TEST UYGULAMALARI</v>
      </c>
      <c r="S30" s="5" t="str">
        <f>HLOOKUP(S$1,program!$E30:$J31,2,FALSE)</f>
        <v>PSİ 336 PSİKOLOJİK TEST UYGULAMALARI</v>
      </c>
      <c r="T30" s="5" t="str">
        <f>HLOOKUP(T$1,program!$E30:$J31,2,FALSE)</f>
        <v>PSİ 336 PSİKOLOJİK TEST UYGULAMALARI</v>
      </c>
      <c r="U30" s="5" t="str">
        <f>HLOOKUP(U$1,program!$E30:$J31,2,FALSE)</f>
        <v>PSİ 336 PSİKOLOJİK TEST UYGULAMALARI</v>
      </c>
      <c r="V30" s="5" t="str">
        <f>HLOOKUP(V$1,program!$E30:$J31,2,FALSE)</f>
        <v>PSİ 336 PSİKOLOJİK TEST UYGULAMALARI</v>
      </c>
      <c r="W30" s="5" t="str">
        <f>HLOOKUP(W$1,program!$E30:$J31,2,FALSE)</f>
        <v>PSİ 336 PSİKOLOJİK TEST UYGULAMALARI</v>
      </c>
    </row>
    <row r="31" spans="1:23" ht="17" thickBot="1" x14ac:dyDescent="0.25">
      <c r="A31" s="23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3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 xml:space="preserve">PSİ426 ÇİFT  VE EVLİLİK TERAPİSİ </v>
      </c>
      <c r="K34" s="5" t="str">
        <f>HLOOKUP(K$1,program!$E34:$J35,2,FALSE)</f>
        <v xml:space="preserve">PSİ426 ÇİFT  VE EVLİLİK TERAPİSİ </v>
      </c>
      <c r="L34" s="5" t="str">
        <f>HLOOKUP(L$1,program!$E34:$J35,2,FALSE)</f>
        <v xml:space="preserve">PSİ426 ÇİFT  VE EVLİLİK TERAPİSİ </v>
      </c>
      <c r="M34" s="5" t="str">
        <f>HLOOKUP(M$1,program!$E34:$J35,2,FALSE)</f>
        <v xml:space="preserve">PSİ426 ÇİFT  VE EVLİLİK TERAPİSİ </v>
      </c>
      <c r="N34" s="5" t="str">
        <f>HLOOKUP(N$1,program!$E34:$J35,2,FALSE)</f>
        <v xml:space="preserve">PSİ426 ÇİFT  VE EVLİLİK TERAPİSİ </v>
      </c>
      <c r="O34" s="5" t="str">
        <f>HLOOKUP(O$1,program!$E34:$J35,2,FALSE)</f>
        <v xml:space="preserve">PSİ426 ÇİFT  VE EVLİLİK TERAPİSİ </v>
      </c>
      <c r="P34" s="5" t="str">
        <f>HLOOKUP(P$1,program!$E34:$J35,2,FALSE)</f>
        <v xml:space="preserve">PSİ426 ÇİFT  VE EVLİLİK TERAPİSİ </v>
      </c>
      <c r="Q34" s="5" t="str">
        <f>HLOOKUP(Q$1,program!$E34:$J35,2,FALSE)</f>
        <v xml:space="preserve">PSİ426 ÇİFT  VE EVLİLİK TERAPİSİ </v>
      </c>
      <c r="R34" s="5" t="str">
        <f>HLOOKUP(R$1,program!$E34:$J35,2,FALSE)</f>
        <v xml:space="preserve">PSİ426 ÇİFT  VE EVLİLİK TERAPİSİ </v>
      </c>
      <c r="S34" s="5" t="str">
        <f>HLOOKUP(S$1,program!$E34:$J35,2,FALSE)</f>
        <v xml:space="preserve">PSİ426 ÇİFT  VE EVLİLİK TERAPİSİ </v>
      </c>
      <c r="T34" s="5" t="str">
        <f>HLOOKUP(T$1,program!$E34:$J35,2,FALSE)</f>
        <v xml:space="preserve">PSİ426 ÇİFT  VE EVLİLİK TERAPİSİ </v>
      </c>
      <c r="U34" s="5" t="str">
        <f>HLOOKUP(U$1,program!$E34:$J35,2,FALSE)</f>
        <v xml:space="preserve">PSİ426 ÇİFT  VE EVLİLİK TERAPİSİ </v>
      </c>
      <c r="V34" s="5" t="str">
        <f>HLOOKUP(V$1,program!$E34:$J35,2,FALSE)</f>
        <v xml:space="preserve">PSİ426 ÇİFT  VE EVLİLİK TERAPİSİ </v>
      </c>
      <c r="W34" s="5" t="str">
        <f>HLOOKUP(W$1,program!$E34:$J35,2,FALSE)</f>
        <v xml:space="preserve">PSİ426 ÇİFT  VE EVLİLİK TERAPİSİ </v>
      </c>
    </row>
    <row r="35" spans="1:23" ht="17" thickBot="1" x14ac:dyDescent="0.25">
      <c r="A35" s="23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3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3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3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3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3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3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3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3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30">
        <f>Ders_Programı!A47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3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3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3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31"/>
      <c r="B50" s="24">
        <v>3</v>
      </c>
      <c r="C50" s="29">
        <v>0.45833333333333331</v>
      </c>
      <c r="D50" s="5" t="str">
        <f>HLOOKUP(D$1,program!$E50:$J51,2,FALSE)</f>
        <v>PSİ204 GELİŞİM PSİKOLOJİSİ II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PSİ204 GELİŞİM PSİKOLOJİSİ II</v>
      </c>
      <c r="K50" s="5" t="str">
        <f>HLOOKUP(K$1,program!$E50:$J51,2,FALSE)</f>
        <v>PSİ204 GELİŞİM PSİKOLOJİSİ II</v>
      </c>
      <c r="L50" s="5" t="str">
        <f>HLOOKUP(L$1,program!$E50:$J51,2,FALSE)</f>
        <v>PSİ204 GELİŞİM PSİKOLOJİSİ II</v>
      </c>
      <c r="M50" s="5" t="str">
        <f>HLOOKUP(M$1,program!$E50:$J51,2,FALSE)</f>
        <v>PSİ204 GELİŞİM PSİKOLOJİSİ II</v>
      </c>
      <c r="N50" s="5" t="str">
        <f>HLOOKUP(N$1,program!$E50:$J51,2,FALSE)</f>
        <v>PSİ204 GELİŞİM PSİKOLOJİSİ II</v>
      </c>
      <c r="O50" s="5" t="str">
        <f>HLOOKUP(O$1,program!$E50:$J51,2,FALSE)</f>
        <v>PSİ204 GELİŞİM PSİKOLOJİSİ II</v>
      </c>
      <c r="P50" s="5" t="str">
        <f>HLOOKUP(P$1,program!$E50:$J51,2,FALSE)</f>
        <v>PSİ204 GELİŞİM PSİKOLOJİSİ II</v>
      </c>
      <c r="Q50" s="5" t="str">
        <f>HLOOKUP(Q$1,program!$E50:$J51,2,FALSE)</f>
        <v>PSİ204 GELİŞİM PSİKOLOJİSİ II</v>
      </c>
      <c r="R50" s="5" t="str">
        <f>HLOOKUP(R$1,program!$E50:$J51,2,FALSE)</f>
        <v>PSİ204 GELİŞİM PSİKOLOJİSİ II</v>
      </c>
      <c r="S50" s="5" t="str">
        <f>HLOOKUP(S$1,program!$E50:$J51,2,FALSE)</f>
        <v>PSİ204 GELİŞİM PSİKOLOJİSİ II</v>
      </c>
      <c r="T50" s="5" t="str">
        <f>HLOOKUP(T$1,program!$E50:$J51,2,FALSE)</f>
        <v>PSİ204 GELİŞİM PSİKOLOJİSİ II</v>
      </c>
      <c r="U50" s="5" t="str">
        <f>HLOOKUP(U$1,program!$E50:$J51,2,FALSE)</f>
        <v>PSİ204 GELİŞİM PSİKOLOJİSİ II</v>
      </c>
      <c r="V50" s="5" t="str">
        <f>HLOOKUP(V$1,program!$E50:$J51,2,FALSE)</f>
        <v>PSİ204 GELİŞİM PSİKOLOJİSİ II</v>
      </c>
      <c r="W50" s="5" t="str">
        <f>HLOOKUP(W$1,program!$E50:$J51,2,FALSE)</f>
        <v>PSİ204 GELİŞİM PSİKOLOJİSİ II</v>
      </c>
    </row>
    <row r="51" spans="1:23" ht="17" thickBot="1" x14ac:dyDescent="0.25">
      <c r="A51" s="23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31"/>
      <c r="B52" s="24">
        <v>4</v>
      </c>
      <c r="C52" s="29">
        <v>0.54166666666666663</v>
      </c>
      <c r="D52" s="5" t="str">
        <f>HLOOKUP(D$1,program!$E52:$J53,2,FALSE)</f>
        <v xml:space="preserve"> İST194 SOSYAL BİLİMLER İÇİN İSTATİSTİK I</v>
      </c>
      <c r="E52" s="5" t="str">
        <f>HLOOKUP(E$1,program!$E52:$J53,2,FALSE)</f>
        <v xml:space="preserve"> İST194 SOSYAL BİLİMLER İÇİN İSTATİSTİK I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 xml:space="preserve"> İST194 SOSYAL BİLİMLER İÇİN İSTATİSTİK I</v>
      </c>
      <c r="K52" s="5" t="str">
        <f>HLOOKUP(K$1,program!$E52:$J53,2,FALSE)</f>
        <v xml:space="preserve"> İST194 SOSYAL BİLİMLER İÇİN İSTATİSTİK I</v>
      </c>
      <c r="L52" s="5" t="str">
        <f>HLOOKUP(L$1,program!$E52:$J53,2,FALSE)</f>
        <v xml:space="preserve"> İST194 SOSYAL BİLİMLER İÇİN İSTATİSTİK I</v>
      </c>
      <c r="M52" s="5" t="str">
        <f>HLOOKUP(M$1,program!$E52:$J53,2,FALSE)</f>
        <v xml:space="preserve"> İST194 SOSYAL BİLİMLER İÇİN İSTATİSTİK I</v>
      </c>
      <c r="N52" s="5" t="str">
        <f>HLOOKUP(N$1,program!$E52:$J53,2,FALSE)</f>
        <v xml:space="preserve"> İST194 SOSYAL BİLİMLER İÇİN İSTATİSTİK I</v>
      </c>
      <c r="O52" s="5" t="str">
        <f>HLOOKUP(O$1,program!$E52:$J53,2,FALSE)</f>
        <v xml:space="preserve"> İST194 SOSYAL BİLİMLER İÇİN İSTATİSTİK I</v>
      </c>
      <c r="P52" s="5" t="str">
        <f>HLOOKUP(P$1,program!$E52:$J53,2,FALSE)</f>
        <v xml:space="preserve"> İST194 SOSYAL BİLİMLER İÇİN İSTATİSTİK I</v>
      </c>
      <c r="Q52" s="5" t="str">
        <f>HLOOKUP(Q$1,program!$E52:$J53,2,FALSE)</f>
        <v xml:space="preserve"> İST194 SOSYAL BİLİMLER İÇİN İSTATİSTİK I</v>
      </c>
      <c r="R52" s="5" t="str">
        <f>HLOOKUP(R$1,program!$E52:$J53,2,FALSE)</f>
        <v xml:space="preserve"> İST194 SOSYAL BİLİMLER İÇİN İSTATİSTİK I</v>
      </c>
      <c r="S52" s="5" t="str">
        <f>HLOOKUP(S$1,program!$E52:$J53,2,FALSE)</f>
        <v xml:space="preserve"> İST194 SOSYAL BİLİMLER İÇİN İSTATİSTİK I</v>
      </c>
      <c r="T52" s="5" t="str">
        <f>HLOOKUP(T$1,program!$E52:$J53,2,FALSE)</f>
        <v xml:space="preserve"> İST194 SOSYAL BİLİMLER İÇİN İSTATİSTİK I</v>
      </c>
      <c r="U52" s="5" t="str">
        <f>HLOOKUP(U$1,program!$E52:$J53,2,FALSE)</f>
        <v xml:space="preserve"> İST194 SOSYAL BİLİMLER İÇİN İSTATİSTİK I</v>
      </c>
      <c r="V52" s="5" t="str">
        <f>HLOOKUP(V$1,program!$E52:$J53,2,FALSE)</f>
        <v xml:space="preserve"> İST194 SOSYAL BİLİMLER İÇİN İSTATİSTİK I</v>
      </c>
      <c r="W52" s="5" t="str">
        <f>HLOOKUP(W$1,program!$E52:$J53,2,FALSE)</f>
        <v xml:space="preserve"> İST194 SOSYAL BİLİMLER İÇİN İSTATİSTİK I</v>
      </c>
    </row>
    <row r="53" spans="1:23" ht="17" thickBot="1" x14ac:dyDescent="0.25">
      <c r="A53" s="23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31"/>
      <c r="B56" s="24">
        <v>6</v>
      </c>
      <c r="C56" s="30">
        <v>0.625</v>
      </c>
      <c r="D56" s="5" t="str">
        <f>HLOOKUP(D$1,program!$E56:$J57,2,FALSE)</f>
        <v xml:space="preserve"> PSİ304 PSİKOLOJİDE ÖLÇME VE DEĞERLENDİRME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 xml:space="preserve"> PSİ304 PSİKOLOJİDE ÖLÇME VE DEĞERLENDİRME</v>
      </c>
      <c r="K56" s="5" t="str">
        <f>HLOOKUP(K$1,program!$E56:$J57,2,FALSE)</f>
        <v xml:space="preserve"> PSİ304 PSİKOLOJİDE ÖLÇME VE DEĞERLENDİRME</v>
      </c>
      <c r="L56" s="5" t="str">
        <f>HLOOKUP(L$1,program!$E56:$J57,2,FALSE)</f>
        <v xml:space="preserve"> PSİ304 PSİKOLOJİDE ÖLÇME VE DEĞERLENDİRME</v>
      </c>
      <c r="M56" s="5" t="str">
        <f>HLOOKUP(M$1,program!$E56:$J57,2,FALSE)</f>
        <v xml:space="preserve"> PSİ304 PSİKOLOJİDE ÖLÇME VE DEĞERLENDİRME</v>
      </c>
      <c r="N56" s="5" t="str">
        <f>HLOOKUP(N$1,program!$E56:$J57,2,FALSE)</f>
        <v xml:space="preserve"> PSİ304 PSİKOLOJİDE ÖLÇME VE DEĞERLENDİRME</v>
      </c>
      <c r="O56" s="5" t="str">
        <f>HLOOKUP(O$1,program!$E56:$J57,2,FALSE)</f>
        <v xml:space="preserve"> PSİ304 PSİKOLOJİDE ÖLÇME VE DEĞERLENDİRME</v>
      </c>
      <c r="P56" s="5" t="str">
        <f>HLOOKUP(P$1,program!$E56:$J57,2,FALSE)</f>
        <v xml:space="preserve"> PSİ304 PSİKOLOJİDE ÖLÇME VE DEĞERLENDİRME</v>
      </c>
      <c r="Q56" s="5" t="str">
        <f>HLOOKUP(Q$1,program!$E56:$J57,2,FALSE)</f>
        <v xml:space="preserve"> PSİ304 PSİKOLOJİDE ÖLÇME VE DEĞERLENDİRME</v>
      </c>
      <c r="R56" s="5" t="str">
        <f>HLOOKUP(R$1,program!$E56:$J57,2,FALSE)</f>
        <v xml:space="preserve"> PSİ304 PSİKOLOJİDE ÖLÇME VE DEĞERLENDİRME</v>
      </c>
      <c r="S56" s="5" t="str">
        <f>HLOOKUP(S$1,program!$E56:$J57,2,FALSE)</f>
        <v xml:space="preserve"> PSİ304 PSİKOLOJİDE ÖLÇME VE DEĞERLENDİRME</v>
      </c>
      <c r="T56" s="5" t="str">
        <f>HLOOKUP(T$1,program!$E56:$J57,2,FALSE)</f>
        <v xml:space="preserve"> PSİ304 PSİKOLOJİDE ÖLÇME VE DEĞERLENDİRME</v>
      </c>
      <c r="U56" s="5" t="str">
        <f>HLOOKUP(U$1,program!$E56:$J57,2,FALSE)</f>
        <v xml:space="preserve"> PSİ304 PSİKOLOJİDE ÖLÇME VE DEĞERLENDİRME</v>
      </c>
      <c r="V56" s="5" t="str">
        <f>HLOOKUP(V$1,program!$E56:$J57,2,FALSE)</f>
        <v xml:space="preserve"> PSİ304 PSİKOLOJİDE ÖLÇME VE DEĞERLENDİRME</v>
      </c>
      <c r="W56" s="5" t="str">
        <f>HLOOKUP(W$1,program!$E56:$J57,2,FALSE)</f>
        <v xml:space="preserve"> PSİ304 PSİKOLOJİDE ÖLÇME VE DEĞERLENDİRME</v>
      </c>
    </row>
    <row r="57" spans="1:23" ht="17" thickBot="1" x14ac:dyDescent="0.25">
      <c r="A57" s="23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3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3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31"/>
      <c r="B60" s="24">
        <v>8</v>
      </c>
      <c r="C60" s="30">
        <v>0.70833333333333337</v>
      </c>
      <c r="D60" s="5" t="str">
        <f>HLOOKUP(D$1,program!$E60:$J61,2,FALSE)</f>
        <v>PSİ208 DENEYSEL PSİKOLOJİ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PSİ208 DENEYSEL PSİKOLOJİ</v>
      </c>
      <c r="K60" s="5" t="str">
        <f>HLOOKUP(K$1,program!$E60:$J61,2,FALSE)</f>
        <v>PSİ208 DENEYSEL PSİKOLOJİ</v>
      </c>
      <c r="L60" s="5" t="str">
        <f>HLOOKUP(L$1,program!$E60:$J61,2,FALSE)</f>
        <v>PSİ208 DENEYSEL PSİKOLOJİ</v>
      </c>
      <c r="M60" s="5" t="str">
        <f>HLOOKUP(M$1,program!$E60:$J61,2,FALSE)</f>
        <v>PSİ208 DENEYSEL PSİKOLOJİ</v>
      </c>
      <c r="N60" s="5" t="str">
        <f>HLOOKUP(N$1,program!$E60:$J61,2,FALSE)</f>
        <v>PSİ208 DENEYSEL PSİKOLOJİ</v>
      </c>
      <c r="O60" s="5" t="str">
        <f>HLOOKUP(O$1,program!$E60:$J61,2,FALSE)</f>
        <v>PSİ208 DENEYSEL PSİKOLOJİ</v>
      </c>
      <c r="P60" s="5" t="str">
        <f>HLOOKUP(P$1,program!$E60:$J61,2,FALSE)</f>
        <v>PSİ208 DENEYSEL PSİKOLOJİ</v>
      </c>
      <c r="Q60" s="5" t="str">
        <f>HLOOKUP(Q$1,program!$E60:$J61,2,FALSE)</f>
        <v>PSİ208 DENEYSEL PSİKOLOJİ</v>
      </c>
      <c r="R60" s="5" t="str">
        <f>HLOOKUP(R$1,program!$E60:$J61,2,FALSE)</f>
        <v>PSİ208 DENEYSEL PSİKOLOJİ</v>
      </c>
      <c r="S60" s="5" t="str">
        <f>HLOOKUP(S$1,program!$E60:$J61,2,FALSE)</f>
        <v>PSİ208 DENEYSEL PSİKOLOJİ</v>
      </c>
      <c r="T60" s="5" t="str">
        <f>HLOOKUP(T$1,program!$E60:$J61,2,FALSE)</f>
        <v>PSİ208 DENEYSEL PSİKOLOJİ</v>
      </c>
      <c r="U60" s="5" t="str">
        <f>HLOOKUP(U$1,program!$E60:$J61,2,FALSE)</f>
        <v>PSİ208 DENEYSEL PSİKOLOJİ</v>
      </c>
      <c r="V60" s="5" t="str">
        <f>HLOOKUP(V$1,program!$E60:$J61,2,FALSE)</f>
        <v>PSİ208 DENEYSEL PSİKOLOJİ</v>
      </c>
      <c r="W60" s="5" t="str">
        <f>HLOOKUP(W$1,program!$E60:$J61,2,FALSE)</f>
        <v>PSİ208 DENEYSEL PSİKOLOJİ</v>
      </c>
    </row>
    <row r="61" spans="1:23" ht="17" thickBot="1" x14ac:dyDescent="0.25">
      <c r="A61" s="23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3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3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3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30">
        <f>Ders_Programı!A69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3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3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3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31"/>
      <c r="B72" s="24">
        <v>3</v>
      </c>
      <c r="C72" s="29">
        <v>0.45833333333333331</v>
      </c>
      <c r="D72" s="5" t="str">
        <f>HLOOKUP(D$1,program!$E72:$J73,2,FALSE)</f>
        <v>PSİ346 EVRİMSEL PSİKOLOJİ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PSİ346 EVRİMSEL PSİKOLOJİ</v>
      </c>
      <c r="K72" s="5" t="str">
        <f>HLOOKUP(K$1,program!$E72:$J73,2,FALSE)</f>
        <v>PSİ346 EVRİMSEL PSİKOLOJİ</v>
      </c>
      <c r="L72" s="5" t="str">
        <f>HLOOKUP(L$1,program!$E72:$J73,2,FALSE)</f>
        <v>PSİ346 EVRİMSEL PSİKOLOJİ</v>
      </c>
      <c r="M72" s="5" t="str">
        <f>HLOOKUP(M$1,program!$E72:$J73,2,FALSE)</f>
        <v>PSİ346 EVRİMSEL PSİKOLOJİ</v>
      </c>
      <c r="N72" s="5" t="str">
        <f>HLOOKUP(N$1,program!$E72:$J73,2,FALSE)</f>
        <v>PSİ346 EVRİMSEL PSİKOLOJİ</v>
      </c>
      <c r="O72" s="5" t="str">
        <f>HLOOKUP(O$1,program!$E72:$J73,2,FALSE)</f>
        <v>PSİ346 EVRİMSEL PSİKOLOJİ</v>
      </c>
      <c r="P72" s="5" t="str">
        <f>HLOOKUP(P$1,program!$E72:$J73,2,FALSE)</f>
        <v>PSİ346 EVRİMSEL PSİKOLOJİ</v>
      </c>
      <c r="Q72" s="5" t="str">
        <f>HLOOKUP(Q$1,program!$E72:$J73,2,FALSE)</f>
        <v>PSİ346 EVRİMSEL PSİKOLOJİ</v>
      </c>
      <c r="R72" s="5" t="str">
        <f>HLOOKUP(R$1,program!$E72:$J73,2,FALSE)</f>
        <v>PSİ346 EVRİMSEL PSİKOLOJİ</v>
      </c>
      <c r="S72" s="5" t="str">
        <f>HLOOKUP(S$1,program!$E72:$J73,2,FALSE)</f>
        <v>PSİ346 EVRİMSEL PSİKOLOJİ</v>
      </c>
      <c r="T72" s="5" t="str">
        <f>HLOOKUP(T$1,program!$E72:$J73,2,FALSE)</f>
        <v>PSİ346 EVRİMSEL PSİKOLOJİ</v>
      </c>
      <c r="U72" s="5" t="str">
        <f>HLOOKUP(U$1,program!$E72:$J73,2,FALSE)</f>
        <v>PSİ346 EVRİMSEL PSİKOLOJİ</v>
      </c>
      <c r="V72" s="5" t="str">
        <f>HLOOKUP(V$1,program!$E72:$J73,2,FALSE)</f>
        <v>PSİ346 EVRİMSEL PSİKOLOJİ</v>
      </c>
      <c r="W72" s="5" t="str">
        <f>HLOOKUP(W$1,program!$E72:$J73,2,FALSE)</f>
        <v>PSİ346 EVRİMSEL PSİKOLOJİ</v>
      </c>
    </row>
    <row r="73" spans="1:23" ht="17" thickBot="1" x14ac:dyDescent="0.25">
      <c r="A73" s="23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31"/>
      <c r="B74" s="24">
        <v>4</v>
      </c>
      <c r="C74" s="29">
        <v>0.54166666666666663</v>
      </c>
      <c r="D74" s="5" t="str">
        <f>HLOOKUP(D$1,program!$E74:$J75,2,FALSE)</f>
        <v>FEL194 FELSEFEYE GİRİŞ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FEL194 FELSEFEYE GİRİŞ</v>
      </c>
      <c r="K74" s="5" t="str">
        <f>HLOOKUP(K$1,program!$E74:$J75,2,FALSE)</f>
        <v>FEL194 FELSEFEYE GİRİŞ</v>
      </c>
      <c r="L74" s="5" t="str">
        <f>HLOOKUP(L$1,program!$E74:$J75,2,FALSE)</f>
        <v>FEL194 FELSEFEYE GİRİŞ</v>
      </c>
      <c r="M74" s="5" t="str">
        <f>HLOOKUP(M$1,program!$E74:$J75,2,FALSE)</f>
        <v>FEL194 FELSEFEYE GİRİŞ</v>
      </c>
      <c r="N74" s="5" t="str">
        <f>HLOOKUP(N$1,program!$E74:$J75,2,FALSE)</f>
        <v>FEL194 FELSEFEYE GİRİŞ</v>
      </c>
      <c r="O74" s="5" t="str">
        <f>HLOOKUP(O$1,program!$E74:$J75,2,FALSE)</f>
        <v>FEL194 FELSEFEYE GİRİŞ</v>
      </c>
      <c r="P74" s="5" t="str">
        <f>HLOOKUP(P$1,program!$E74:$J75,2,FALSE)</f>
        <v>FEL194 FELSEFEYE GİRİŞ</v>
      </c>
      <c r="Q74" s="5" t="str">
        <f>HLOOKUP(Q$1,program!$E74:$J75,2,FALSE)</f>
        <v>FEL194 FELSEFEYE GİRİŞ</v>
      </c>
      <c r="R74" s="5" t="str">
        <f>HLOOKUP(R$1,program!$E74:$J75,2,FALSE)</f>
        <v>FEL194 FELSEFEYE GİRİŞ</v>
      </c>
      <c r="S74" s="5" t="str">
        <f>HLOOKUP(S$1,program!$E74:$J75,2,FALSE)</f>
        <v>FEL194 FELSEFEYE GİRİŞ</v>
      </c>
      <c r="T74" s="5" t="str">
        <f>HLOOKUP(T$1,program!$E74:$J75,2,FALSE)</f>
        <v>FEL194 FELSEFEYE GİRİŞ</v>
      </c>
      <c r="U74" s="5" t="str">
        <f>HLOOKUP(U$1,program!$E74:$J75,2,FALSE)</f>
        <v>FEL194 FELSEFEYE GİRİŞ</v>
      </c>
      <c r="V74" s="5" t="str">
        <f>HLOOKUP(V$1,program!$E74:$J75,2,FALSE)</f>
        <v>FEL194 FELSEFEYE GİRİŞ</v>
      </c>
      <c r="W74" s="5" t="str">
        <f>HLOOKUP(W$1,program!$E74:$J75,2,FALSE)</f>
        <v>FEL194 FELSEFEYE GİRİŞ</v>
      </c>
    </row>
    <row r="75" spans="1:23" ht="17" thickBot="1" x14ac:dyDescent="0.25">
      <c r="A75" s="23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31"/>
      <c r="B78" s="24">
        <v>6</v>
      </c>
      <c r="C78" s="30">
        <v>0.625</v>
      </c>
      <c r="D78" s="5" t="str">
        <f>HLOOKUP(D$1,program!$E78:$J79,2,FALSE)</f>
        <v xml:space="preserve">PSİ206 SOSYAL PSİKOLOJİ II 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 xml:space="preserve">PSİ206 SOSYAL PSİKOLOJİ II </v>
      </c>
      <c r="K78" s="5" t="str">
        <f>HLOOKUP(K$1,program!$E78:$J79,2,FALSE)</f>
        <v xml:space="preserve">PSİ206 SOSYAL PSİKOLOJİ II </v>
      </c>
      <c r="L78" s="5" t="str">
        <f>HLOOKUP(L$1,program!$E78:$J79,2,FALSE)</f>
        <v xml:space="preserve">PSİ206 SOSYAL PSİKOLOJİ II </v>
      </c>
      <c r="M78" s="5" t="str">
        <f>HLOOKUP(M$1,program!$E78:$J79,2,FALSE)</f>
        <v xml:space="preserve">PSİ206 SOSYAL PSİKOLOJİ II </v>
      </c>
      <c r="N78" s="5" t="str">
        <f>HLOOKUP(N$1,program!$E78:$J79,2,FALSE)</f>
        <v xml:space="preserve">PSİ206 SOSYAL PSİKOLOJİ II </v>
      </c>
      <c r="O78" s="5" t="str">
        <f>HLOOKUP(O$1,program!$E78:$J79,2,FALSE)</f>
        <v xml:space="preserve">PSİ206 SOSYAL PSİKOLOJİ II </v>
      </c>
      <c r="P78" s="5" t="str">
        <f>HLOOKUP(P$1,program!$E78:$J79,2,FALSE)</f>
        <v xml:space="preserve">PSİ206 SOSYAL PSİKOLOJİ II </v>
      </c>
      <c r="Q78" s="5" t="str">
        <f>HLOOKUP(Q$1,program!$E78:$J79,2,FALSE)</f>
        <v xml:space="preserve">PSİ206 SOSYAL PSİKOLOJİ II </v>
      </c>
      <c r="R78" s="5" t="str">
        <f>HLOOKUP(R$1,program!$E78:$J79,2,FALSE)</f>
        <v xml:space="preserve">PSİ206 SOSYAL PSİKOLOJİ II </v>
      </c>
      <c r="S78" s="5" t="str">
        <f>HLOOKUP(S$1,program!$E78:$J79,2,FALSE)</f>
        <v xml:space="preserve">PSİ206 SOSYAL PSİKOLOJİ II </v>
      </c>
      <c r="T78" s="5" t="str">
        <f>HLOOKUP(T$1,program!$E78:$J79,2,FALSE)</f>
        <v xml:space="preserve">PSİ206 SOSYAL PSİKOLOJİ II </v>
      </c>
      <c r="U78" s="5" t="str">
        <f>HLOOKUP(U$1,program!$E78:$J79,2,FALSE)</f>
        <v xml:space="preserve">PSİ206 SOSYAL PSİKOLOJİ II </v>
      </c>
      <c r="V78" s="5" t="str">
        <f>HLOOKUP(V$1,program!$E78:$J79,2,FALSE)</f>
        <v xml:space="preserve">PSİ206 SOSYAL PSİKOLOJİ II </v>
      </c>
      <c r="W78" s="5" t="str">
        <f>HLOOKUP(W$1,program!$E78:$J79,2,FALSE)</f>
        <v xml:space="preserve">PSİ206 SOSYAL PSİKOLOJİ II </v>
      </c>
    </row>
    <row r="79" spans="1:23" ht="17" thickBot="1" x14ac:dyDescent="0.25">
      <c r="A79" s="23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3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3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3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SOS194 SOSYAL ANTROPOLOJİ</v>
      </c>
      <c r="K82" s="5" t="str">
        <f>HLOOKUP(K$1,program!$E82:$J83,2,FALSE)</f>
        <v>SOS194 SOSYAL ANTROPOLOJİ</v>
      </c>
      <c r="L82" s="5" t="str">
        <f>HLOOKUP(L$1,program!$E82:$J83,2,FALSE)</f>
        <v>SOS194 SOSYAL ANTROPOLOJİ</v>
      </c>
      <c r="M82" s="5" t="str">
        <f>HLOOKUP(M$1,program!$E82:$J83,2,FALSE)</f>
        <v>SOS194 SOSYAL ANTROPOLOJİ</v>
      </c>
      <c r="N82" s="5" t="str">
        <f>HLOOKUP(N$1,program!$E82:$J83,2,FALSE)</f>
        <v>SOS194 SOSYAL ANTROPOLOJİ</v>
      </c>
      <c r="O82" s="5" t="str">
        <f>HLOOKUP(O$1,program!$E82:$J83,2,FALSE)</f>
        <v>SOS194 SOSYAL ANTROPOLOJİ</v>
      </c>
      <c r="P82" s="5" t="str">
        <f>HLOOKUP(P$1,program!$E82:$J83,2,FALSE)</f>
        <v>SOS194 SOSYAL ANTROPOLOJİ</v>
      </c>
      <c r="Q82" s="5" t="str">
        <f>HLOOKUP(Q$1,program!$E82:$J83,2,FALSE)</f>
        <v>SOS194 SOSYAL ANTROPOLOJİ</v>
      </c>
      <c r="R82" s="5" t="str">
        <f>HLOOKUP(R$1,program!$E82:$J83,2,FALSE)</f>
        <v>SOS194 SOSYAL ANTROPOLOJİ</v>
      </c>
      <c r="S82" s="5" t="str">
        <f>HLOOKUP(S$1,program!$E82:$J83,2,FALSE)</f>
        <v>SOS194 SOSYAL ANTROPOLOJİ</v>
      </c>
      <c r="T82" s="5" t="str">
        <f>HLOOKUP(T$1,program!$E82:$J83,2,FALSE)</f>
        <v>SOS194 SOSYAL ANTROPOLOJİ</v>
      </c>
      <c r="U82" s="5" t="str">
        <f>HLOOKUP(U$1,program!$E82:$J83,2,FALSE)</f>
        <v>SOS194 SOSYAL ANTROPOLOJİ</v>
      </c>
      <c r="V82" s="5" t="str">
        <f>HLOOKUP(V$1,program!$E82:$J83,2,FALSE)</f>
        <v>SOS194 SOSYAL ANTROPOLOJİ</v>
      </c>
      <c r="W82" s="5" t="str">
        <f>HLOOKUP(W$1,program!$E82:$J83,2,FALSE)</f>
        <v>SOS194 SOSYAL ANTROPOLOJİ</v>
      </c>
    </row>
    <row r="83" spans="1:23" ht="17" thickBot="1" x14ac:dyDescent="0.25">
      <c r="A83" s="23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3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3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 xml:space="preserve">  PSİ210 ARAŞTIRMA YÖNTEMLERİ II</v>
      </c>
      <c r="K86" s="5" t="str">
        <f>HLOOKUP(K$1,program!$E86:$J87,2,FALSE)</f>
        <v xml:space="preserve">  PSİ210 ARAŞTIRMA YÖNTEMLERİ II</v>
      </c>
      <c r="L86" s="5" t="str">
        <f>HLOOKUP(L$1,program!$E86:$J87,2,FALSE)</f>
        <v xml:space="preserve">  PSİ210 ARAŞTIRMA YÖNTEMLERİ II</v>
      </c>
      <c r="M86" s="5" t="str">
        <f>HLOOKUP(M$1,program!$E86:$J87,2,FALSE)</f>
        <v xml:space="preserve">  PSİ210 ARAŞTIRMA YÖNTEMLERİ II</v>
      </c>
      <c r="N86" s="5" t="str">
        <f>HLOOKUP(N$1,program!$E86:$J87,2,FALSE)</f>
        <v xml:space="preserve">  PSİ210 ARAŞTIRMA YÖNTEMLERİ II</v>
      </c>
      <c r="O86" s="5" t="str">
        <f>HLOOKUP(O$1,program!$E86:$J87,2,FALSE)</f>
        <v xml:space="preserve">  PSİ210 ARAŞTIRMA YÖNTEMLERİ II</v>
      </c>
      <c r="P86" s="5" t="str">
        <f>HLOOKUP(P$1,program!$E86:$J87,2,FALSE)</f>
        <v xml:space="preserve">  PSİ210 ARAŞTIRMA YÖNTEMLERİ II</v>
      </c>
      <c r="Q86" s="5" t="str">
        <f>HLOOKUP(Q$1,program!$E86:$J87,2,FALSE)</f>
        <v xml:space="preserve">  PSİ210 ARAŞTIRMA YÖNTEMLERİ II</v>
      </c>
      <c r="R86" s="5" t="str">
        <f>HLOOKUP(R$1,program!$E86:$J87,2,FALSE)</f>
        <v xml:space="preserve">  PSİ210 ARAŞTIRMA YÖNTEMLERİ II</v>
      </c>
      <c r="S86" s="5" t="str">
        <f>HLOOKUP(S$1,program!$E86:$J87,2,FALSE)</f>
        <v xml:space="preserve">  PSİ210 ARAŞTIRMA YÖNTEMLERİ II</v>
      </c>
      <c r="T86" s="5" t="str">
        <f>HLOOKUP(T$1,program!$E86:$J87,2,FALSE)</f>
        <v xml:space="preserve">  PSİ210 ARAŞTIRMA YÖNTEMLERİ II</v>
      </c>
      <c r="U86" s="5" t="str">
        <f>HLOOKUP(U$1,program!$E86:$J87,2,FALSE)</f>
        <v xml:space="preserve">  PSİ210 ARAŞTIRMA YÖNTEMLERİ II</v>
      </c>
      <c r="V86" s="5" t="str">
        <f>HLOOKUP(V$1,program!$E86:$J87,2,FALSE)</f>
        <v xml:space="preserve">  PSİ210 ARAŞTIRMA YÖNTEMLERİ II</v>
      </c>
      <c r="W86" s="5" t="str">
        <f>HLOOKUP(W$1,program!$E86:$J87,2,FALSE)</f>
        <v xml:space="preserve">  PSİ210 ARAŞTIRMA YÖNTEMLERİ II</v>
      </c>
    </row>
    <row r="87" spans="1:23" ht="15.75" customHeight="1" thickBot="1" x14ac:dyDescent="0.25">
      <c r="A87" s="23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3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30">
        <f>Ders_Programı!A91</f>
        <v>45840</v>
      </c>
      <c r="B90" s="26">
        <v>1</v>
      </c>
      <c r="C90" s="28">
        <v>0.375</v>
      </c>
      <c r="D90" s="5" t="str">
        <f>HLOOKUP(D$1,program!$E90:$J91,2,FALSE)</f>
        <v>1. Sınıflar (YDİ114)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Sınıflar (YDİ114)</v>
      </c>
      <c r="K90" s="5" t="str">
        <f>HLOOKUP(K$1,program!$E90:$J91,2,FALSE)</f>
        <v>1. Sınıflar (YDİ114)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3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3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3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3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PSİ456 GELİŞİM PSİKOLOJİSİNDE SEÇME KONULAR</v>
      </c>
      <c r="K94" s="5" t="str">
        <f>HLOOKUP(K$1,program!$E94:$J95,2,FALSE)</f>
        <v>PSİ456 GELİŞİM PSİKOLOJİSİNDE SEÇME KONULAR</v>
      </c>
      <c r="L94" s="5" t="str">
        <f>HLOOKUP(L$1,program!$E94:$J95,2,FALSE)</f>
        <v>PSİ456 GELİŞİM PSİKOLOJİSİNDE SEÇME KONULAR</v>
      </c>
      <c r="M94" s="5" t="str">
        <f>HLOOKUP(M$1,program!$E94:$J95,2,FALSE)</f>
        <v>PSİ456 GELİŞİM PSİKOLOJİSİNDE SEÇME KONULAR</v>
      </c>
      <c r="N94" s="5" t="str">
        <f>HLOOKUP(N$1,program!$E94:$J95,2,FALSE)</f>
        <v>PSİ456 GELİŞİM PSİKOLOJİSİNDE SEÇME KONULAR</v>
      </c>
      <c r="O94" s="5" t="str">
        <f>HLOOKUP(O$1,program!$E94:$J95,2,FALSE)</f>
        <v>PSİ456 GELİŞİM PSİKOLOJİSİNDE SEÇME KONULAR</v>
      </c>
      <c r="P94" s="5" t="str">
        <f>HLOOKUP(P$1,program!$E94:$J95,2,FALSE)</f>
        <v>PSİ456 GELİŞİM PSİKOLOJİSİNDE SEÇME KONULAR</v>
      </c>
      <c r="Q94" s="5" t="str">
        <f>HLOOKUP(Q$1,program!$E94:$J95,2,FALSE)</f>
        <v>PSİ456 GELİŞİM PSİKOLOJİSİNDE SEÇME KONULAR</v>
      </c>
      <c r="R94" s="5" t="str">
        <f>HLOOKUP(R$1,program!$E94:$J95,2,FALSE)</f>
        <v>PSİ456 GELİŞİM PSİKOLOJİSİNDE SEÇME KONULAR</v>
      </c>
      <c r="S94" s="5" t="str">
        <f>HLOOKUP(S$1,program!$E94:$J95,2,FALSE)</f>
        <v>PSİ456 GELİŞİM PSİKOLOJİSİNDE SEÇME KONULAR</v>
      </c>
      <c r="T94" s="5" t="str">
        <f>HLOOKUP(T$1,program!$E94:$J95,2,FALSE)</f>
        <v>PSİ456 GELİŞİM PSİKOLOJİSİNDE SEÇME KONULAR</v>
      </c>
      <c r="U94" s="5" t="str">
        <f>HLOOKUP(U$1,program!$E94:$J95,2,FALSE)</f>
        <v>PSİ456 GELİŞİM PSİKOLOJİSİNDE SEÇME KONULAR</v>
      </c>
      <c r="V94" s="5" t="str">
        <f>HLOOKUP(V$1,program!$E94:$J95,2,FALSE)</f>
        <v>PSİ456 GELİŞİM PSİKOLOJİSİNDE SEÇME KONULAR</v>
      </c>
      <c r="W94" s="5" t="str">
        <f>HLOOKUP(W$1,program!$E94:$J95,2,FALSE)</f>
        <v>PSİ456 GELİŞİM PSİKOLOJİSİNDE SEÇME KONULAR</v>
      </c>
    </row>
    <row r="95" spans="1:23" ht="17" thickBot="1" x14ac:dyDescent="0.25">
      <c r="A95" s="23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31"/>
      <c r="B96" s="24">
        <v>4</v>
      </c>
      <c r="C96" s="29">
        <v>0.54166666666666663</v>
      </c>
      <c r="D96" s="5" t="str">
        <f>HLOOKUP(D$1,program!$E96:$J97,2,FALSE)</f>
        <v>2. Sınıflar (YDİ214)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Sınıflar (YDİ214)</v>
      </c>
      <c r="K96" s="5" t="str">
        <f>HLOOKUP(K$1,program!$E96:$J97,2,FALSE)</f>
        <v>2. Sınıflar (YDİ214)</v>
      </c>
      <c r="L96" s="5" t="str">
        <f>HLOOKUP(L$1,program!$E96:$J97,2,FALSE)</f>
        <v>2. Sınıflar (YDİ214)</v>
      </c>
      <c r="M96" s="5" t="str">
        <f>HLOOKUP(M$1,program!$E96:$J97,2,FALSE)</f>
        <v>2. Sınıflar (YDİ214)</v>
      </c>
      <c r="N96" s="5" t="str">
        <f>HLOOKUP(N$1,program!$E96:$J97,2,FALSE)</f>
        <v>2. Sınıflar (YDİ214)</v>
      </c>
      <c r="O96" s="5" t="str">
        <f>HLOOKUP(O$1,program!$E96:$J97,2,FALSE)</f>
        <v>2. Sınıflar (YDİ214)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7" thickBot="1" x14ac:dyDescent="0.25">
      <c r="A97" s="23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31"/>
      <c r="B100" s="24">
        <v>6</v>
      </c>
      <c r="C100" s="30">
        <v>0.625</v>
      </c>
      <c r="D100" s="5" t="str">
        <f>HLOOKUP(D$1,program!$E100:$J101,2,FALSE)</f>
        <v>PSİ422 ENDÜSTRİ VE ÖRGÜT PSİKOLOJİSİ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 Dersler</v>
      </c>
      <c r="K100" s="5" t="str">
        <f>HLOOKUP(K$1,program!$E100:$J101,2,FALSE)</f>
        <v>Sosyal Seçmeli Dersler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3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3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3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3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 Dersler</v>
      </c>
      <c r="K104" s="5" t="str">
        <f>HLOOKUP(K$1,program!$E104:$J105,2,FALSE)</f>
        <v>Sosyal Seçmeli Dersler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3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3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3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3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30">
        <f>Ders_Programı!A113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3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3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3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31"/>
      <c r="B116" s="24">
        <v>3</v>
      </c>
      <c r="C116" s="29">
        <v>0.45833333333333331</v>
      </c>
      <c r="D116" s="5" t="str">
        <f>HLOOKUP(D$1,program!$E116:$J117,2,FALSE)</f>
        <v>PSİ214 KLİNİK PSİKOLOJİYE GİRİŞ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PSİ214 KLİNİK PSİKOLOJİYE GİRİŞ</v>
      </c>
      <c r="K116" s="5" t="str">
        <f>HLOOKUP(K$1,program!$E116:$J117,2,FALSE)</f>
        <v>PSİ214 KLİNİK PSİKOLOJİYE GİRİŞ</v>
      </c>
      <c r="L116" s="5" t="str">
        <f>HLOOKUP(L$1,program!$E116:$J117,2,FALSE)</f>
        <v>PSİ214 KLİNİK PSİKOLOJİYE GİRİŞ</v>
      </c>
      <c r="M116" s="5" t="str">
        <f>HLOOKUP(M$1,program!$E116:$J117,2,FALSE)</f>
        <v>PSİ214 KLİNİK PSİKOLOJİYE GİRİŞ</v>
      </c>
      <c r="N116" s="5" t="str">
        <f>HLOOKUP(N$1,program!$E116:$J117,2,FALSE)</f>
        <v>PSİ214 KLİNİK PSİKOLOJİYE GİRİŞ</v>
      </c>
      <c r="O116" s="5" t="str">
        <f>HLOOKUP(O$1,program!$E116:$J117,2,FALSE)</f>
        <v>PSİ214 KLİNİK PSİKOLOJİYE GİRİŞ</v>
      </c>
      <c r="P116" s="5" t="str">
        <f>HLOOKUP(P$1,program!$E116:$J117,2,FALSE)</f>
        <v>PSİ214 KLİNİK PSİKOLOJİYE GİRİŞ</v>
      </c>
      <c r="Q116" s="5" t="str">
        <f>HLOOKUP(Q$1,program!$E116:$J117,2,FALSE)</f>
        <v>PSİ214 KLİNİK PSİKOLOJİYE GİRİŞ</v>
      </c>
      <c r="R116" s="5" t="str">
        <f>HLOOKUP(R$1,program!$E116:$J117,2,FALSE)</f>
        <v>PSİ214 KLİNİK PSİKOLOJİYE GİRİŞ</v>
      </c>
      <c r="S116" s="5" t="str">
        <f>HLOOKUP(S$1,program!$E116:$J117,2,FALSE)</f>
        <v>PSİ214 KLİNİK PSİKOLOJİYE GİRİŞ</v>
      </c>
      <c r="T116" s="5" t="str">
        <f>HLOOKUP(T$1,program!$E116:$J117,2,FALSE)</f>
        <v>PSİ214 KLİNİK PSİKOLOJİYE GİRİŞ</v>
      </c>
      <c r="U116" s="5" t="str">
        <f>HLOOKUP(U$1,program!$E116:$J117,2,FALSE)</f>
        <v>PSİ214 KLİNİK PSİKOLOJİYE GİRİŞ</v>
      </c>
      <c r="V116" s="5" t="str">
        <f>HLOOKUP(V$1,program!$E116:$J117,2,FALSE)</f>
        <v>PSİ214 KLİNİK PSİKOLOJİYE GİRİŞ</v>
      </c>
      <c r="W116" s="5" t="str">
        <f>HLOOKUP(W$1,program!$E116:$J117,2,FALSE)</f>
        <v>PSİ214 KLİNİK PSİKOLOJİYE GİRİŞ</v>
      </c>
    </row>
    <row r="117" spans="1:23" ht="17" thickBot="1" x14ac:dyDescent="0.25">
      <c r="A117" s="23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31"/>
      <c r="B118" s="24">
        <v>4</v>
      </c>
      <c r="C118" s="29">
        <v>0.54166666666666663</v>
      </c>
      <c r="D118" s="5" t="str">
        <f>HLOOKUP(D$1,program!$E118:$J119,2,FALSE)</f>
        <v>PSİ306 PSİKOPATOLOJİ II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PSİ306 PSİKOPATOLOJİ II</v>
      </c>
      <c r="K118" s="5" t="str">
        <f>HLOOKUP(K$1,program!$E118:$J119,2,FALSE)</f>
        <v>PSİ306 PSİKOPATOLOJİ II</v>
      </c>
      <c r="L118" s="5" t="str">
        <f>HLOOKUP(L$1,program!$E118:$J119,2,FALSE)</f>
        <v>PSİ306 PSİKOPATOLOJİ II</v>
      </c>
      <c r="M118" s="5" t="str">
        <f>HLOOKUP(M$1,program!$E118:$J119,2,FALSE)</f>
        <v>PSİ306 PSİKOPATOLOJİ II</v>
      </c>
      <c r="N118" s="5" t="str">
        <f>HLOOKUP(N$1,program!$E118:$J119,2,FALSE)</f>
        <v>PSİ306 PSİKOPATOLOJİ II</v>
      </c>
      <c r="O118" s="5" t="str">
        <f>HLOOKUP(O$1,program!$E118:$J119,2,FALSE)</f>
        <v>PSİ306 PSİKOPATOLOJİ II</v>
      </c>
      <c r="P118" s="5" t="str">
        <f>HLOOKUP(P$1,program!$E118:$J119,2,FALSE)</f>
        <v>PSİ306 PSİKOPATOLOJİ II</v>
      </c>
      <c r="Q118" s="5" t="str">
        <f>HLOOKUP(Q$1,program!$E118:$J119,2,FALSE)</f>
        <v>PSİ306 PSİKOPATOLOJİ II</v>
      </c>
      <c r="R118" s="5" t="str">
        <f>HLOOKUP(R$1,program!$E118:$J119,2,FALSE)</f>
        <v>PSİ306 PSİKOPATOLOJİ II</v>
      </c>
      <c r="S118" s="5" t="str">
        <f>HLOOKUP(S$1,program!$E118:$J119,2,FALSE)</f>
        <v>PSİ306 PSİKOPATOLOJİ II</v>
      </c>
      <c r="T118" s="5" t="str">
        <f>HLOOKUP(T$1,program!$E118:$J119,2,FALSE)</f>
        <v>PSİ306 PSİKOPATOLOJİ II</v>
      </c>
      <c r="U118" s="5" t="str">
        <f>HLOOKUP(U$1,program!$E118:$J119,2,FALSE)</f>
        <v>PSİ306 PSİKOPATOLOJİ II</v>
      </c>
      <c r="V118" s="5" t="str">
        <f>HLOOKUP(V$1,program!$E118:$J119,2,FALSE)</f>
        <v>PSİ306 PSİKOPATOLOJİ II</v>
      </c>
      <c r="W118" s="5" t="str">
        <f>HLOOKUP(W$1,program!$E118:$J119,2,FALSE)</f>
        <v>PSİ306 PSİKOPATOLOJİ II</v>
      </c>
    </row>
    <row r="119" spans="1:23" ht="17" thickBot="1" x14ac:dyDescent="0.25">
      <c r="A119" s="23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31"/>
      <c r="B122" s="24">
        <v>6</v>
      </c>
      <c r="C122" s="30">
        <v>0.625</v>
      </c>
      <c r="D122" s="5" t="str">
        <f>HLOOKUP(D$1,program!$E122:$J123,2,FALSE)</f>
        <v>PSİ454 GÖÇ VE PSİKOLOJİ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PSİ454 GÖÇ VE PSİKOLOJİ</v>
      </c>
      <c r="K122" s="5" t="str">
        <f>HLOOKUP(K$1,program!$E122:$J123,2,FALSE)</f>
        <v>PSİ454 GÖÇ VE PSİKOLOJİ</v>
      </c>
      <c r="L122" s="5" t="str">
        <f>HLOOKUP(L$1,program!$E122:$J123,2,FALSE)</f>
        <v>PSİ454 GÖÇ VE PSİKOLOJİ</v>
      </c>
      <c r="M122" s="5" t="str">
        <f>HLOOKUP(M$1,program!$E122:$J123,2,FALSE)</f>
        <v>PSİ454 GÖÇ VE PSİKOLOJİ</v>
      </c>
      <c r="N122" s="5" t="str">
        <f>HLOOKUP(N$1,program!$E122:$J123,2,FALSE)</f>
        <v>PSİ454 GÖÇ VE PSİKOLOJİ</v>
      </c>
      <c r="O122" s="5" t="str">
        <f>HLOOKUP(O$1,program!$E122:$J123,2,FALSE)</f>
        <v>PSİ454 GÖÇ VE PSİKOLOJİ</v>
      </c>
      <c r="P122" s="5" t="str">
        <f>HLOOKUP(P$1,program!$E122:$J123,2,FALSE)</f>
        <v>PSİ454 GÖÇ VE PSİKOLOJİ</v>
      </c>
      <c r="Q122" s="5" t="str">
        <f>HLOOKUP(Q$1,program!$E122:$J123,2,FALSE)</f>
        <v>PSİ454 GÖÇ VE PSİKOLOJİ</v>
      </c>
      <c r="R122" s="5" t="str">
        <f>HLOOKUP(R$1,program!$E122:$J123,2,FALSE)</f>
        <v>PSİ454 GÖÇ VE PSİKOLOJİ</v>
      </c>
      <c r="S122" s="5" t="str">
        <f>HLOOKUP(S$1,program!$E122:$J123,2,FALSE)</f>
        <v>PSİ454 GÖÇ VE PSİKOLOJİ</v>
      </c>
      <c r="T122" s="5" t="str">
        <f>HLOOKUP(T$1,program!$E122:$J123,2,FALSE)</f>
        <v>PSİ454 GÖÇ VE PSİKOLOJİ</v>
      </c>
      <c r="U122" s="5" t="str">
        <f>HLOOKUP(U$1,program!$E122:$J123,2,FALSE)</f>
        <v>PSİ454 GÖÇ VE PSİKOLOJİ</v>
      </c>
      <c r="V122" s="5" t="str">
        <f>HLOOKUP(V$1,program!$E122:$J123,2,FALSE)</f>
        <v>PSİ454 GÖÇ VE PSİKOLOJİ</v>
      </c>
      <c r="W122" s="5" t="str">
        <f>HLOOKUP(W$1,program!$E122:$J123,2,FALSE)</f>
        <v>PSİ454 GÖÇ VE PSİKOLOJİ</v>
      </c>
    </row>
    <row r="123" spans="1:23" ht="17" thickBot="1" x14ac:dyDescent="0.25">
      <c r="A123" s="23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3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3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31"/>
      <c r="B126" s="24">
        <v>8</v>
      </c>
      <c r="C126" s="30">
        <v>0.70833333333333337</v>
      </c>
      <c r="D126" s="5" t="str">
        <f>HLOOKUP(D$1,program!$E126:$J127,2,FALSE)</f>
        <v>PSİ102 PSİKOLOJİYE GİRİŞ II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PSİ102 PSİKOLOJİYE GİRİŞ II</v>
      </c>
      <c r="K126" s="5" t="str">
        <f>HLOOKUP(K$1,program!$E126:$J127,2,FALSE)</f>
        <v>PSİ102 PSİKOLOJİYE GİRİŞ II</v>
      </c>
      <c r="L126" s="5" t="str">
        <f>HLOOKUP(L$1,program!$E126:$J127,2,FALSE)</f>
        <v>PSİ102 PSİKOLOJİYE GİRİŞ II</v>
      </c>
      <c r="M126" s="5" t="str">
        <f>HLOOKUP(M$1,program!$E126:$J127,2,FALSE)</f>
        <v>PSİ102 PSİKOLOJİYE GİRİŞ II</v>
      </c>
      <c r="N126" s="5" t="str">
        <f>HLOOKUP(N$1,program!$E126:$J127,2,FALSE)</f>
        <v>PSİ102 PSİKOLOJİYE GİRİŞ II</v>
      </c>
      <c r="O126" s="5" t="str">
        <f>HLOOKUP(O$1,program!$E126:$J127,2,FALSE)</f>
        <v>PSİ102 PSİKOLOJİYE GİRİŞ II</v>
      </c>
      <c r="P126" s="5" t="str">
        <f>HLOOKUP(P$1,program!$E126:$J127,2,FALSE)</f>
        <v>PSİ102 PSİKOLOJİYE GİRİŞ II</v>
      </c>
      <c r="Q126" s="5" t="str">
        <f>HLOOKUP(Q$1,program!$E126:$J127,2,FALSE)</f>
        <v>PSİ102 PSİKOLOJİYE GİRİŞ II</v>
      </c>
      <c r="R126" s="5" t="str">
        <f>HLOOKUP(R$1,program!$E126:$J127,2,FALSE)</f>
        <v>PSİ102 PSİKOLOJİYE GİRİŞ II</v>
      </c>
      <c r="S126" s="5" t="str">
        <f>HLOOKUP(S$1,program!$E126:$J127,2,FALSE)</f>
        <v>PSİ102 PSİKOLOJİYE GİRİŞ II</v>
      </c>
      <c r="T126" s="5" t="str">
        <f>HLOOKUP(T$1,program!$E126:$J127,2,FALSE)</f>
        <v>PSİ102 PSİKOLOJİYE GİRİŞ II</v>
      </c>
      <c r="U126" s="5" t="str">
        <f>HLOOKUP(U$1,program!$E126:$J127,2,FALSE)</f>
        <v>PSİ102 PSİKOLOJİYE GİRİŞ II</v>
      </c>
      <c r="V126" s="5" t="str">
        <f>HLOOKUP(V$1,program!$E126:$J127,2,FALSE)</f>
        <v>PSİ102 PSİKOLOJİYE GİRİŞ II</v>
      </c>
      <c r="W126" s="5" t="str">
        <f>HLOOKUP(W$1,program!$E126:$J127,2,FALSE)</f>
        <v>PSİ102 PSİKOLOJİYE GİRİŞ II</v>
      </c>
    </row>
    <row r="127" spans="1:23" ht="17" thickBot="1" x14ac:dyDescent="0.25">
      <c r="A127" s="23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3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3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3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3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30">
        <f>Ders_Programı!A135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3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3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3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31"/>
      <c r="B138" s="24">
        <v>3</v>
      </c>
      <c r="C138" s="29">
        <v>0.45833333333333331</v>
      </c>
      <c r="D138" s="5" t="str">
        <f>HLOOKUP(D$1,program!$E138:$J139,2,FALSE)</f>
        <v>PSİ302 PSİ. GRUP SÜREÇLERİ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PSİ302 PSİ. GRUP SÜREÇLERİ</v>
      </c>
      <c r="K138" s="5" t="str">
        <f>HLOOKUP(K$1,program!$E138:$J139,2,FALSE)</f>
        <v>PSİ302 PSİ. GRUP SÜREÇLERİ</v>
      </c>
      <c r="L138" s="5" t="str">
        <f>HLOOKUP(L$1,program!$E138:$J139,2,FALSE)</f>
        <v>PSİ302 PSİ. GRUP SÜREÇLERİ</v>
      </c>
      <c r="M138" s="5" t="str">
        <f>HLOOKUP(M$1,program!$E138:$J139,2,FALSE)</f>
        <v>PSİ302 PSİ. GRUP SÜREÇLERİ</v>
      </c>
      <c r="N138" s="5" t="str">
        <f>HLOOKUP(N$1,program!$E138:$J139,2,FALSE)</f>
        <v>PSİ302 PSİ. GRUP SÜREÇLERİ</v>
      </c>
      <c r="O138" s="5" t="str">
        <f>HLOOKUP(O$1,program!$E138:$J139,2,FALSE)</f>
        <v>PSİ302 PSİ. GRUP SÜREÇLERİ</v>
      </c>
      <c r="P138" s="5" t="str">
        <f>HLOOKUP(P$1,program!$E138:$J139,2,FALSE)</f>
        <v>PSİ302 PSİ. GRUP SÜREÇLERİ</v>
      </c>
      <c r="Q138" s="5" t="str">
        <f>HLOOKUP(Q$1,program!$E138:$J139,2,FALSE)</f>
        <v>PSİ302 PSİ. GRUP SÜREÇLERİ</v>
      </c>
      <c r="R138" s="5" t="str">
        <f>HLOOKUP(R$1,program!$E138:$J139,2,FALSE)</f>
        <v>PSİ302 PSİ. GRUP SÜREÇLERİ</v>
      </c>
      <c r="S138" s="5" t="str">
        <f>HLOOKUP(S$1,program!$E138:$J139,2,FALSE)</f>
        <v>PSİ302 PSİ. GRUP SÜREÇLERİ</v>
      </c>
      <c r="T138" s="5" t="str">
        <f>HLOOKUP(T$1,program!$E138:$J139,2,FALSE)</f>
        <v>PSİ302 PSİ. GRUP SÜREÇLERİ</v>
      </c>
      <c r="U138" s="5" t="str">
        <f>HLOOKUP(U$1,program!$E138:$J139,2,FALSE)</f>
        <v>PSİ302 PSİ. GRUP SÜREÇLERİ</v>
      </c>
      <c r="V138" s="5" t="str">
        <f>HLOOKUP(V$1,program!$E138:$J139,2,FALSE)</f>
        <v>PSİ302 PSİ. GRUP SÜREÇLERİ</v>
      </c>
      <c r="W138" s="5" t="str">
        <f>HLOOKUP(W$1,program!$E138:$J139,2,FALSE)</f>
        <v>PSİ302 PSİ. GRUP SÜREÇLERİ</v>
      </c>
    </row>
    <row r="139" spans="1:23" ht="17" thickBot="1" x14ac:dyDescent="0.25">
      <c r="A139" s="23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3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>
        <f>HLOOKUP(J$1,program!$E140:$J141,2,FALSE)</f>
        <v>0</v>
      </c>
      <c r="K140" s="5">
        <f>HLOOKUP(K$1,program!$E140:$J141,2,FALSE)</f>
        <v>0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3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31"/>
      <c r="B144" s="24">
        <v>6</v>
      </c>
      <c r="C144" s="30">
        <v>0.625</v>
      </c>
      <c r="D144" s="5" t="str">
        <f>HLOOKUP(D$1,program!$E144:$J145,2,FALSE)</f>
        <v>PSİ324 SAĞLIK PSİKOLOJİSİ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PSİ324 SAĞLIK PSİKOLOJİSİ</v>
      </c>
      <c r="K144" s="5" t="str">
        <f>HLOOKUP(K$1,program!$E144:$J145,2,FALSE)</f>
        <v>PSİ324 SAĞLIK PSİKOLOJİSİ</v>
      </c>
      <c r="L144" s="5" t="str">
        <f>HLOOKUP(L$1,program!$E144:$J145,2,FALSE)</f>
        <v>PSİ324 SAĞLIK PSİKOLOJİSİ</v>
      </c>
      <c r="M144" s="5" t="str">
        <f>HLOOKUP(M$1,program!$E144:$J145,2,FALSE)</f>
        <v>PSİ324 SAĞLIK PSİKOLOJİSİ</v>
      </c>
      <c r="N144" s="5" t="str">
        <f>HLOOKUP(N$1,program!$E144:$J145,2,FALSE)</f>
        <v>PSİ324 SAĞLIK PSİKOLOJİSİ</v>
      </c>
      <c r="O144" s="5" t="str">
        <f>HLOOKUP(O$1,program!$E144:$J145,2,FALSE)</f>
        <v>PSİ324 SAĞLIK PSİKOLOJİSİ</v>
      </c>
      <c r="P144" s="5" t="str">
        <f>HLOOKUP(P$1,program!$E144:$J145,2,FALSE)</f>
        <v>PSİ324 SAĞLIK PSİKOLOJİSİ</v>
      </c>
      <c r="Q144" s="5" t="str">
        <f>HLOOKUP(Q$1,program!$E144:$J145,2,FALSE)</f>
        <v>PSİ324 SAĞLIK PSİKOLOJİSİ</v>
      </c>
      <c r="R144" s="5" t="str">
        <f>HLOOKUP(R$1,program!$E144:$J145,2,FALSE)</f>
        <v>PSİ324 SAĞLIK PSİKOLOJİSİ</v>
      </c>
      <c r="S144" s="5" t="str">
        <f>HLOOKUP(S$1,program!$E144:$J145,2,FALSE)</f>
        <v>PSİ324 SAĞLIK PSİKOLOJİSİ</v>
      </c>
      <c r="T144" s="5" t="str">
        <f>HLOOKUP(T$1,program!$E144:$J145,2,FALSE)</f>
        <v>PSİ324 SAĞLIK PSİKOLOJİSİ</v>
      </c>
      <c r="U144" s="5" t="str">
        <f>HLOOKUP(U$1,program!$E144:$J145,2,FALSE)</f>
        <v>PSİ324 SAĞLIK PSİKOLOJİSİ</v>
      </c>
      <c r="V144" s="5" t="str">
        <f>HLOOKUP(V$1,program!$E144:$J145,2,FALSE)</f>
        <v>PSİ324 SAĞLIK PSİKOLOJİSİ</v>
      </c>
      <c r="W144" s="5" t="str">
        <f>HLOOKUP(W$1,program!$E144:$J145,2,FALSE)</f>
        <v>PSİ324 SAĞLIK PSİKOLOJİSİ</v>
      </c>
    </row>
    <row r="145" spans="1:23" ht="17" thickBot="1" x14ac:dyDescent="0.25">
      <c r="A145" s="23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3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3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3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23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3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3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3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30">
        <f>Ders_Programı!A157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3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3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3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3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3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3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3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3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3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3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3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3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3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3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3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3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30">
        <f>Ders_Programı!A179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3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3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3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3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3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3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3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3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3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3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3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3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3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3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3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3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3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3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3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3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3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3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3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3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3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3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3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3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3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3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3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3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3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3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3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3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3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3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3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3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3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3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3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3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3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3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3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3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3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3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3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3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3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3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3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3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3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3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3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3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3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3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3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3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3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3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3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3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3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3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3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3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3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3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3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3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3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3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3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3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3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3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3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3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3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3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3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3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3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3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3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3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3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3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3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3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3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3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3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3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3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3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28"/>
      <c r="B1" s="229"/>
      <c r="C1" s="229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30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3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3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3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3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PSİ338 PROJE GELİŞTİRME VE YÜRÜTME II</v>
      </c>
      <c r="Q6" s="5" t="str">
        <f>HLOOKUP(Q$1,program!$E6:$J7,2,FALSE)</f>
        <v>PSİ338 PROJE GELİŞTİRME VE YÜRÜTME II</v>
      </c>
      <c r="R6" s="5" t="str">
        <f>HLOOKUP(R$1,program!$E6:$J7,2,FALSE)</f>
        <v>PSİ338 PROJE GELİŞTİRME VE YÜRÜTME II</v>
      </c>
      <c r="S6" s="5" t="str">
        <f>HLOOKUP(S$1,program!$E6:$J7,2,FALSE)</f>
        <v>PSİ338 PROJE GELİŞTİRME VE YÜRÜTME II</v>
      </c>
      <c r="T6" s="5" t="str">
        <f>HLOOKUP(T$1,program!$E6:$J7,2,FALSE)</f>
        <v>PSİ338 PROJE GELİŞTİRME VE YÜRÜTME II</v>
      </c>
      <c r="U6" s="5" t="str">
        <f>HLOOKUP(U$1,program!$E6:$J7,2,FALSE)</f>
        <v>PSİ338 PROJE GELİŞTİRME VE YÜRÜTME II</v>
      </c>
      <c r="V6" s="5" t="str">
        <f>HLOOKUP(V$1,program!$E6:$J7,2,FALSE)</f>
        <v>PSİ338 PROJE GELİŞTİRME VE YÜRÜTME II</v>
      </c>
      <c r="W6" s="5" t="str">
        <f>HLOOKUP(W$1,program!$E6:$J7,2,FALSE)</f>
        <v>PSİ338 PROJE GELİŞTİRME VE YÜRÜTME II</v>
      </c>
    </row>
    <row r="7" spans="1:23" ht="17" thickBot="1" x14ac:dyDescent="0.25">
      <c r="A7" s="23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3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PSİ402 BİTİRME PROJESİ</v>
      </c>
      <c r="Q8" s="5" t="str">
        <f>HLOOKUP(Q$1,program!$E8:$J9,2,FALSE)</f>
        <v>PSİ402 BİTİRME PROJESİ</v>
      </c>
      <c r="R8" s="5" t="str">
        <f>HLOOKUP(R$1,program!$E8:$J9,2,FALSE)</f>
        <v>PSİ402 BİTİRME PROJESİ</v>
      </c>
      <c r="S8" s="5" t="str">
        <f>HLOOKUP(S$1,program!$E8:$J9,2,FALSE)</f>
        <v>PSİ402 BİTİRME PROJESİ</v>
      </c>
      <c r="T8" s="5" t="str">
        <f>HLOOKUP(T$1,program!$E8:$J9,2,FALSE)</f>
        <v>PSİ402 BİTİRME PROJESİ</v>
      </c>
      <c r="U8" s="5" t="str">
        <f>HLOOKUP(U$1,program!$E8:$J9,2,FALSE)</f>
        <v>PSİ402 BİTİRME PROJESİ</v>
      </c>
      <c r="V8" s="5" t="str">
        <f>HLOOKUP(V$1,program!$E8:$J9,2,FALSE)</f>
        <v>PSİ402 BİTİRME PROJESİ</v>
      </c>
      <c r="W8" s="5" t="str">
        <f>HLOOKUP(W$1,program!$E8:$J9,2,FALSE)</f>
        <v>PSİ402 BİTİRME PROJESİ</v>
      </c>
    </row>
    <row r="9" spans="1:23" ht="17" thickBot="1" x14ac:dyDescent="0.25">
      <c r="A9" s="23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3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3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3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3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3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7" thickBot="1" x14ac:dyDescent="0.25">
      <c r="A17" s="23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3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3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3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30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 xml:space="preserve">  PSİ216 GÖZLEM VE GÖRÜŞME TEKNİKLERİ</v>
      </c>
      <c r="Q24" s="5" t="str">
        <f>HLOOKUP(Q$1,program!$E24:$J25,2,FALSE)</f>
        <v xml:space="preserve">  PSİ216 GÖZLEM VE GÖRÜŞME TEKNİKLERİ</v>
      </c>
      <c r="R24" s="5" t="str">
        <f>HLOOKUP(R$1,program!$E24:$J25,2,FALSE)</f>
        <v xml:space="preserve">  PSİ216 GÖZLEM VE GÖRÜŞME TEKNİKLERİ</v>
      </c>
      <c r="S24" s="5" t="str">
        <f>HLOOKUP(S$1,program!$E24:$J25,2,FALSE)</f>
        <v xml:space="preserve">  PSİ216 GÖZLEM VE GÖRÜŞME TEKNİKLERİ</v>
      </c>
      <c r="T24" s="5" t="str">
        <f>HLOOKUP(T$1,program!$E24:$J25,2,FALSE)</f>
        <v xml:space="preserve">  PSİ216 GÖZLEM VE GÖRÜŞME TEKNİKLERİ</v>
      </c>
      <c r="U24" s="5" t="str">
        <f>HLOOKUP(U$1,program!$E24:$J25,2,FALSE)</f>
        <v xml:space="preserve">  PSİ216 GÖZLEM VE GÖRÜŞME TEKNİKLERİ</v>
      </c>
      <c r="V24" s="5" t="str">
        <f>HLOOKUP(V$1,program!$E24:$J25,2,FALSE)</f>
        <v xml:space="preserve">  PSİ216 GÖZLEM VE GÖRÜŞME TEKNİKLERİ</v>
      </c>
      <c r="W24" s="5" t="str">
        <f>HLOOKUP(W$1,program!$E24:$J25,2,FALSE)</f>
        <v xml:space="preserve">  PSİ216 GÖZLEM VE GÖRÜŞME TEKNİKLERİ</v>
      </c>
    </row>
    <row r="25" spans="1:23" ht="17" thickBot="1" x14ac:dyDescent="0.25">
      <c r="A25" s="23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3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3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3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PSİ 428 GRUP PSİKOTERAPİSİ</v>
      </c>
      <c r="Q28" s="5" t="str">
        <f>HLOOKUP(Q$1,program!$E28:$J29,2,FALSE)</f>
        <v>PSİ 428 GRUP PSİKOTERAPİSİ</v>
      </c>
      <c r="R28" s="5" t="str">
        <f>HLOOKUP(R$1,program!$E28:$J29,2,FALSE)</f>
        <v>PSİ 428 GRUP PSİKOTERAPİSİ</v>
      </c>
      <c r="S28" s="5" t="str">
        <f>HLOOKUP(S$1,program!$E28:$J29,2,FALSE)</f>
        <v>PSİ 428 GRUP PSİKOTERAPİSİ</v>
      </c>
      <c r="T28" s="5" t="str">
        <f>HLOOKUP(T$1,program!$E28:$J29,2,FALSE)</f>
        <v>PSİ 428 GRUP PSİKOTERAPİSİ</v>
      </c>
      <c r="U28" s="5" t="str">
        <f>HLOOKUP(U$1,program!$E28:$J29,2,FALSE)</f>
        <v>PSİ 428 GRUP PSİKOTERAPİSİ</v>
      </c>
      <c r="V28" s="5" t="str">
        <f>HLOOKUP(V$1,program!$E28:$J29,2,FALSE)</f>
        <v>PSİ 428 GRUP PSİKOTERAPİSİ</v>
      </c>
      <c r="W28" s="5" t="str">
        <f>HLOOKUP(W$1,program!$E28:$J29,2,FALSE)</f>
        <v>PSİ 428 GRUP PSİKOTERAPİSİ</v>
      </c>
    </row>
    <row r="29" spans="1:23" ht="17" thickBot="1" x14ac:dyDescent="0.25">
      <c r="A29" s="23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3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PSİ 336 PSİKOLOJİK TEST UYGULAMALARI</v>
      </c>
      <c r="Q30" s="5" t="str">
        <f>HLOOKUP(Q$1,program!$E30:$J31,2,FALSE)</f>
        <v>PSİ 336 PSİKOLOJİK TEST UYGULAMALARI</v>
      </c>
      <c r="R30" s="5" t="str">
        <f>HLOOKUP(R$1,program!$E30:$J31,2,FALSE)</f>
        <v>PSİ 336 PSİKOLOJİK TEST UYGULAMALARI</v>
      </c>
      <c r="S30" s="5" t="str">
        <f>HLOOKUP(S$1,program!$E30:$J31,2,FALSE)</f>
        <v>PSİ 336 PSİKOLOJİK TEST UYGULAMALARI</v>
      </c>
      <c r="T30" s="5" t="str">
        <f>HLOOKUP(T$1,program!$E30:$J31,2,FALSE)</f>
        <v>PSİ 336 PSİKOLOJİK TEST UYGULAMALARI</v>
      </c>
      <c r="U30" s="5" t="str">
        <f>HLOOKUP(U$1,program!$E30:$J31,2,FALSE)</f>
        <v>PSİ 336 PSİKOLOJİK TEST UYGULAMALARI</v>
      </c>
      <c r="V30" s="5" t="str">
        <f>HLOOKUP(V$1,program!$E30:$J31,2,FALSE)</f>
        <v>PSİ 336 PSİKOLOJİK TEST UYGULAMALARI</v>
      </c>
      <c r="W30" s="5" t="str">
        <f>HLOOKUP(W$1,program!$E30:$J31,2,FALSE)</f>
        <v>PSİ 336 PSİKOLOJİK TEST UYGULAMALARI</v>
      </c>
    </row>
    <row r="31" spans="1:23" ht="17" thickBot="1" x14ac:dyDescent="0.25">
      <c r="A31" s="23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3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PSİ426 ÇİFT  VE EVLİLİK TERAPİSİ </v>
      </c>
      <c r="Q34" s="5" t="str">
        <f>HLOOKUP(Q$1,program!$E34:$J35,2,FALSE)</f>
        <v xml:space="preserve">PSİ426 ÇİFT  VE EVLİLİK TERAPİSİ </v>
      </c>
      <c r="R34" s="5" t="str">
        <f>HLOOKUP(R$1,program!$E34:$J35,2,FALSE)</f>
        <v xml:space="preserve">PSİ426 ÇİFT  VE EVLİLİK TERAPİSİ </v>
      </c>
      <c r="S34" s="5" t="str">
        <f>HLOOKUP(S$1,program!$E34:$J35,2,FALSE)</f>
        <v xml:space="preserve">PSİ426 ÇİFT  VE EVLİLİK TERAPİSİ </v>
      </c>
      <c r="T34" s="5" t="str">
        <f>HLOOKUP(T$1,program!$E34:$J35,2,FALSE)</f>
        <v xml:space="preserve">PSİ426 ÇİFT  VE EVLİLİK TERAPİSİ </v>
      </c>
      <c r="U34" s="5" t="str">
        <f>HLOOKUP(U$1,program!$E34:$J35,2,FALSE)</f>
        <v xml:space="preserve">PSİ426 ÇİFT  VE EVLİLİK TERAPİSİ </v>
      </c>
      <c r="V34" s="5" t="str">
        <f>HLOOKUP(V$1,program!$E34:$J35,2,FALSE)</f>
        <v xml:space="preserve">PSİ426 ÇİFT  VE EVLİLİK TERAPİSİ </v>
      </c>
      <c r="W34" s="5" t="str">
        <f>HLOOKUP(W$1,program!$E34:$J35,2,FALSE)</f>
        <v xml:space="preserve">PSİ426 ÇİFT  VE EVLİLİK TERAPİSİ </v>
      </c>
    </row>
    <row r="35" spans="1:23" ht="17" thickBot="1" x14ac:dyDescent="0.25">
      <c r="A35" s="23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3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3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3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3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3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3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3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3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30">
        <f>Ders_Programı!A47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3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3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3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3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PSİ204 GELİŞİM PSİKOLOJİSİ II</v>
      </c>
      <c r="Q50" s="5" t="str">
        <f>HLOOKUP(Q$1,program!$E50:$J51,2,FALSE)</f>
        <v>PSİ204 GELİŞİM PSİKOLOJİSİ II</v>
      </c>
      <c r="R50" s="5" t="str">
        <f>HLOOKUP(R$1,program!$E50:$J51,2,FALSE)</f>
        <v>PSİ204 GELİŞİM PSİKOLOJİSİ II</v>
      </c>
      <c r="S50" s="5" t="str">
        <f>HLOOKUP(S$1,program!$E50:$J51,2,FALSE)</f>
        <v>PSİ204 GELİŞİM PSİKOLOJİSİ II</v>
      </c>
      <c r="T50" s="5" t="str">
        <f>HLOOKUP(T$1,program!$E50:$J51,2,FALSE)</f>
        <v>PSİ204 GELİŞİM PSİKOLOJİSİ II</v>
      </c>
      <c r="U50" s="5" t="str">
        <f>HLOOKUP(U$1,program!$E50:$J51,2,FALSE)</f>
        <v>PSİ204 GELİŞİM PSİKOLOJİSİ II</v>
      </c>
      <c r="V50" s="5" t="str">
        <f>HLOOKUP(V$1,program!$E50:$J51,2,FALSE)</f>
        <v>PSİ204 GELİŞİM PSİKOLOJİSİ II</v>
      </c>
      <c r="W50" s="5" t="str">
        <f>HLOOKUP(W$1,program!$E50:$J51,2,FALSE)</f>
        <v>PSİ204 GELİŞİM PSİKOLOJİSİ II</v>
      </c>
    </row>
    <row r="51" spans="1:23" ht="17" thickBot="1" x14ac:dyDescent="0.25">
      <c r="A51" s="23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3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 İST194 SOSYAL BİLİMLER İÇİN İSTATİSTİK I</v>
      </c>
      <c r="Q52" s="5" t="str">
        <f>HLOOKUP(Q$1,program!$E52:$J53,2,FALSE)</f>
        <v xml:space="preserve"> İST194 SOSYAL BİLİMLER İÇİN İSTATİSTİK I</v>
      </c>
      <c r="R52" s="5" t="str">
        <f>HLOOKUP(R$1,program!$E52:$J53,2,FALSE)</f>
        <v xml:space="preserve"> İST194 SOSYAL BİLİMLER İÇİN İSTATİSTİK I</v>
      </c>
      <c r="S52" s="5" t="str">
        <f>HLOOKUP(S$1,program!$E52:$J53,2,FALSE)</f>
        <v xml:space="preserve"> İST194 SOSYAL BİLİMLER İÇİN İSTATİSTİK I</v>
      </c>
      <c r="T52" s="5" t="str">
        <f>HLOOKUP(T$1,program!$E52:$J53,2,FALSE)</f>
        <v xml:space="preserve"> İST194 SOSYAL BİLİMLER İÇİN İSTATİSTİK I</v>
      </c>
      <c r="U52" s="5" t="str">
        <f>HLOOKUP(U$1,program!$E52:$J53,2,FALSE)</f>
        <v xml:space="preserve"> İST194 SOSYAL BİLİMLER İÇİN İSTATİSTİK I</v>
      </c>
      <c r="V52" s="5" t="str">
        <f>HLOOKUP(V$1,program!$E52:$J53,2,FALSE)</f>
        <v xml:space="preserve"> İST194 SOSYAL BİLİMLER İÇİN İSTATİSTİK I</v>
      </c>
      <c r="W52" s="5" t="str">
        <f>HLOOKUP(W$1,program!$E52:$J53,2,FALSE)</f>
        <v xml:space="preserve"> İST194 SOSYAL BİLİMLER İÇİN İSTATİSTİK I</v>
      </c>
    </row>
    <row r="53" spans="1:23" ht="17" thickBot="1" x14ac:dyDescent="0.25">
      <c r="A53" s="23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3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 PSİ304 PSİKOLOJİDE ÖLÇME VE DEĞERLENDİRME</v>
      </c>
      <c r="Q56" s="5" t="str">
        <f>HLOOKUP(Q$1,program!$E56:$J57,2,FALSE)</f>
        <v xml:space="preserve"> PSİ304 PSİKOLOJİDE ÖLÇME VE DEĞERLENDİRME</v>
      </c>
      <c r="R56" s="5" t="str">
        <f>HLOOKUP(R$1,program!$E56:$J57,2,FALSE)</f>
        <v xml:space="preserve"> PSİ304 PSİKOLOJİDE ÖLÇME VE DEĞERLENDİRME</v>
      </c>
      <c r="S56" s="5" t="str">
        <f>HLOOKUP(S$1,program!$E56:$J57,2,FALSE)</f>
        <v xml:space="preserve"> PSİ304 PSİKOLOJİDE ÖLÇME VE DEĞERLENDİRME</v>
      </c>
      <c r="T56" s="5" t="str">
        <f>HLOOKUP(T$1,program!$E56:$J57,2,FALSE)</f>
        <v xml:space="preserve"> PSİ304 PSİKOLOJİDE ÖLÇME VE DEĞERLENDİRME</v>
      </c>
      <c r="U56" s="5" t="str">
        <f>HLOOKUP(U$1,program!$E56:$J57,2,FALSE)</f>
        <v xml:space="preserve"> PSİ304 PSİKOLOJİDE ÖLÇME VE DEĞERLENDİRME</v>
      </c>
      <c r="V56" s="5" t="str">
        <f>HLOOKUP(V$1,program!$E56:$J57,2,FALSE)</f>
        <v xml:space="preserve"> PSİ304 PSİKOLOJİDE ÖLÇME VE DEĞERLENDİRME</v>
      </c>
      <c r="W56" s="5" t="str">
        <f>HLOOKUP(W$1,program!$E56:$J57,2,FALSE)</f>
        <v xml:space="preserve"> PSİ304 PSİKOLOJİDE ÖLÇME VE DEĞERLENDİRME</v>
      </c>
    </row>
    <row r="57" spans="1:23" ht="17" thickBot="1" x14ac:dyDescent="0.25">
      <c r="A57" s="23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3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3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3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PSİ208 DENEYSEL PSİKOLOJİ</v>
      </c>
      <c r="Q60" s="5" t="str">
        <f>HLOOKUP(Q$1,program!$E60:$J61,2,FALSE)</f>
        <v>PSİ208 DENEYSEL PSİKOLOJİ</v>
      </c>
      <c r="R60" s="5" t="str">
        <f>HLOOKUP(R$1,program!$E60:$J61,2,FALSE)</f>
        <v>PSİ208 DENEYSEL PSİKOLOJİ</v>
      </c>
      <c r="S60" s="5" t="str">
        <f>HLOOKUP(S$1,program!$E60:$J61,2,FALSE)</f>
        <v>PSİ208 DENEYSEL PSİKOLOJİ</v>
      </c>
      <c r="T60" s="5" t="str">
        <f>HLOOKUP(T$1,program!$E60:$J61,2,FALSE)</f>
        <v>PSİ208 DENEYSEL PSİKOLOJİ</v>
      </c>
      <c r="U60" s="5" t="str">
        <f>HLOOKUP(U$1,program!$E60:$J61,2,FALSE)</f>
        <v>PSİ208 DENEYSEL PSİKOLOJİ</v>
      </c>
      <c r="V60" s="5" t="str">
        <f>HLOOKUP(V$1,program!$E60:$J61,2,FALSE)</f>
        <v>PSİ208 DENEYSEL PSİKOLOJİ</v>
      </c>
      <c r="W60" s="5" t="str">
        <f>HLOOKUP(W$1,program!$E60:$J61,2,FALSE)</f>
        <v>PSİ208 DENEYSEL PSİKOLOJİ</v>
      </c>
    </row>
    <row r="61" spans="1:23" ht="17" thickBot="1" x14ac:dyDescent="0.25">
      <c r="A61" s="23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3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3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3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30">
        <f>Ders_Programı!A69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3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3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3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3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PSİ346 EVRİMSEL PSİKOLOJİ</v>
      </c>
      <c r="Q72" s="5" t="str">
        <f>HLOOKUP(Q$1,program!$E72:$J73,2,FALSE)</f>
        <v>PSİ346 EVRİMSEL PSİKOLOJİ</v>
      </c>
      <c r="R72" s="5" t="str">
        <f>HLOOKUP(R$1,program!$E72:$J73,2,FALSE)</f>
        <v>PSİ346 EVRİMSEL PSİKOLOJİ</v>
      </c>
      <c r="S72" s="5" t="str">
        <f>HLOOKUP(S$1,program!$E72:$J73,2,FALSE)</f>
        <v>PSİ346 EVRİMSEL PSİKOLOJİ</v>
      </c>
      <c r="T72" s="5" t="str">
        <f>HLOOKUP(T$1,program!$E72:$J73,2,FALSE)</f>
        <v>PSİ346 EVRİMSEL PSİKOLOJİ</v>
      </c>
      <c r="U72" s="5" t="str">
        <f>HLOOKUP(U$1,program!$E72:$J73,2,FALSE)</f>
        <v>PSİ346 EVRİMSEL PSİKOLOJİ</v>
      </c>
      <c r="V72" s="5" t="str">
        <f>HLOOKUP(V$1,program!$E72:$J73,2,FALSE)</f>
        <v>PSİ346 EVRİMSEL PSİKOLOJİ</v>
      </c>
      <c r="W72" s="5" t="str">
        <f>HLOOKUP(W$1,program!$E72:$J73,2,FALSE)</f>
        <v>PSİ346 EVRİMSEL PSİKOLOJİ</v>
      </c>
    </row>
    <row r="73" spans="1:23" ht="17" thickBot="1" x14ac:dyDescent="0.25">
      <c r="A73" s="23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3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FEL194 FELSEFEYE GİRİŞ</v>
      </c>
      <c r="Q74" s="5" t="str">
        <f>HLOOKUP(Q$1,program!$E74:$J75,2,FALSE)</f>
        <v>FEL194 FELSEFEYE GİRİŞ</v>
      </c>
      <c r="R74" s="5" t="str">
        <f>HLOOKUP(R$1,program!$E74:$J75,2,FALSE)</f>
        <v>FEL194 FELSEFEYE GİRİŞ</v>
      </c>
      <c r="S74" s="5" t="str">
        <f>HLOOKUP(S$1,program!$E74:$J75,2,FALSE)</f>
        <v>FEL194 FELSEFEYE GİRİŞ</v>
      </c>
      <c r="T74" s="5" t="str">
        <f>HLOOKUP(T$1,program!$E74:$J75,2,FALSE)</f>
        <v>FEL194 FELSEFEYE GİRİŞ</v>
      </c>
      <c r="U74" s="5" t="str">
        <f>HLOOKUP(U$1,program!$E74:$J75,2,FALSE)</f>
        <v>FEL194 FELSEFEYE GİRİŞ</v>
      </c>
      <c r="V74" s="5" t="str">
        <f>HLOOKUP(V$1,program!$E74:$J75,2,FALSE)</f>
        <v>FEL194 FELSEFEYE GİRİŞ</v>
      </c>
      <c r="W74" s="5" t="str">
        <f>HLOOKUP(W$1,program!$E74:$J75,2,FALSE)</f>
        <v>FEL194 FELSEFEYE GİRİŞ</v>
      </c>
    </row>
    <row r="75" spans="1:23" ht="17" thickBot="1" x14ac:dyDescent="0.25">
      <c r="A75" s="23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3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PSİ206 SOSYAL PSİKOLOJİ II </v>
      </c>
      <c r="Q78" s="5" t="str">
        <f>HLOOKUP(Q$1,program!$E78:$J79,2,FALSE)</f>
        <v xml:space="preserve">PSİ206 SOSYAL PSİKOLOJİ II </v>
      </c>
      <c r="R78" s="5" t="str">
        <f>HLOOKUP(R$1,program!$E78:$J79,2,FALSE)</f>
        <v xml:space="preserve">PSİ206 SOSYAL PSİKOLOJİ II </v>
      </c>
      <c r="S78" s="5" t="str">
        <f>HLOOKUP(S$1,program!$E78:$J79,2,FALSE)</f>
        <v xml:space="preserve">PSİ206 SOSYAL PSİKOLOJİ II </v>
      </c>
      <c r="T78" s="5" t="str">
        <f>HLOOKUP(T$1,program!$E78:$J79,2,FALSE)</f>
        <v xml:space="preserve">PSİ206 SOSYAL PSİKOLOJİ II </v>
      </c>
      <c r="U78" s="5" t="str">
        <f>HLOOKUP(U$1,program!$E78:$J79,2,FALSE)</f>
        <v xml:space="preserve">PSİ206 SOSYAL PSİKOLOJİ II </v>
      </c>
      <c r="V78" s="5" t="str">
        <f>HLOOKUP(V$1,program!$E78:$J79,2,FALSE)</f>
        <v xml:space="preserve">PSİ206 SOSYAL PSİKOLOJİ II </v>
      </c>
      <c r="W78" s="5" t="str">
        <f>HLOOKUP(W$1,program!$E78:$J79,2,FALSE)</f>
        <v xml:space="preserve">PSİ206 SOSYAL PSİKOLOJİ II </v>
      </c>
    </row>
    <row r="79" spans="1:23" ht="17" thickBot="1" x14ac:dyDescent="0.25">
      <c r="A79" s="23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3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3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3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SOS194 SOSYAL ANTROPOLOJİ</v>
      </c>
      <c r="Q82" s="5" t="str">
        <f>HLOOKUP(Q$1,program!$E82:$J83,2,FALSE)</f>
        <v>SOS194 SOSYAL ANTROPOLOJİ</v>
      </c>
      <c r="R82" s="5" t="str">
        <f>HLOOKUP(R$1,program!$E82:$J83,2,FALSE)</f>
        <v>SOS194 SOSYAL ANTROPOLOJİ</v>
      </c>
      <c r="S82" s="5" t="str">
        <f>HLOOKUP(S$1,program!$E82:$J83,2,FALSE)</f>
        <v>SOS194 SOSYAL ANTROPOLOJİ</v>
      </c>
      <c r="T82" s="5" t="str">
        <f>HLOOKUP(T$1,program!$E82:$J83,2,FALSE)</f>
        <v>SOS194 SOSYAL ANTROPOLOJİ</v>
      </c>
      <c r="U82" s="5" t="str">
        <f>HLOOKUP(U$1,program!$E82:$J83,2,FALSE)</f>
        <v>SOS194 SOSYAL ANTROPOLOJİ</v>
      </c>
      <c r="V82" s="5" t="str">
        <f>HLOOKUP(V$1,program!$E82:$J83,2,FALSE)</f>
        <v>SOS194 SOSYAL ANTROPOLOJİ</v>
      </c>
      <c r="W82" s="5" t="str">
        <f>HLOOKUP(W$1,program!$E82:$J83,2,FALSE)</f>
        <v>SOS194 SOSYAL ANTROPOLOJİ</v>
      </c>
    </row>
    <row r="83" spans="1:23" ht="17" thickBot="1" x14ac:dyDescent="0.25">
      <c r="A83" s="23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3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3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 xml:space="preserve">  PSİ210 ARAŞTIRMA YÖNTEMLERİ II</v>
      </c>
      <c r="Q86" s="5" t="str">
        <f>HLOOKUP(Q$1,program!$E86:$J87,2,FALSE)</f>
        <v xml:space="preserve">  PSİ210 ARAŞTIRMA YÖNTEMLERİ II</v>
      </c>
      <c r="R86" s="5" t="str">
        <f>HLOOKUP(R$1,program!$E86:$J87,2,FALSE)</f>
        <v xml:space="preserve">  PSİ210 ARAŞTIRMA YÖNTEMLERİ II</v>
      </c>
      <c r="S86" s="5" t="str">
        <f>HLOOKUP(S$1,program!$E86:$J87,2,FALSE)</f>
        <v xml:space="preserve">  PSİ210 ARAŞTIRMA YÖNTEMLERİ II</v>
      </c>
      <c r="T86" s="5" t="str">
        <f>HLOOKUP(T$1,program!$E86:$J87,2,FALSE)</f>
        <v xml:space="preserve">  PSİ210 ARAŞTIRMA YÖNTEMLERİ II</v>
      </c>
      <c r="U86" s="5" t="str">
        <f>HLOOKUP(U$1,program!$E86:$J87,2,FALSE)</f>
        <v xml:space="preserve">  PSİ210 ARAŞTIRMA YÖNTEMLERİ II</v>
      </c>
      <c r="V86" s="5" t="str">
        <f>HLOOKUP(V$1,program!$E86:$J87,2,FALSE)</f>
        <v xml:space="preserve">  PSİ210 ARAŞTIRMA YÖNTEMLERİ II</v>
      </c>
      <c r="W86" s="5" t="str">
        <f>HLOOKUP(W$1,program!$E86:$J87,2,FALSE)</f>
        <v xml:space="preserve">  PSİ210 ARAŞTIRMA YÖNTEMLERİ II</v>
      </c>
    </row>
    <row r="87" spans="1:23" ht="15.75" customHeight="1" thickBot="1" x14ac:dyDescent="0.25">
      <c r="A87" s="23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3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30">
        <f>Ders_Programı!A91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3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3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3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3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PSİ456 GELİŞİM PSİKOLOJİSİNDE SEÇME KONULAR</v>
      </c>
      <c r="Q94" s="5" t="str">
        <f>HLOOKUP(Q$1,program!$E94:$J95,2,FALSE)</f>
        <v>PSİ456 GELİŞİM PSİKOLOJİSİNDE SEÇME KONULAR</v>
      </c>
      <c r="R94" s="5" t="str">
        <f>HLOOKUP(R$1,program!$E94:$J95,2,FALSE)</f>
        <v>PSİ456 GELİŞİM PSİKOLOJİSİNDE SEÇME KONULAR</v>
      </c>
      <c r="S94" s="5" t="str">
        <f>HLOOKUP(S$1,program!$E94:$J95,2,FALSE)</f>
        <v>PSİ456 GELİŞİM PSİKOLOJİSİNDE SEÇME KONULAR</v>
      </c>
      <c r="T94" s="5" t="str">
        <f>HLOOKUP(T$1,program!$E94:$J95,2,FALSE)</f>
        <v>PSİ456 GELİŞİM PSİKOLOJİSİNDE SEÇME KONULAR</v>
      </c>
      <c r="U94" s="5" t="str">
        <f>HLOOKUP(U$1,program!$E94:$J95,2,FALSE)</f>
        <v>PSİ456 GELİŞİM PSİKOLOJİSİNDE SEÇME KONULAR</v>
      </c>
      <c r="V94" s="5" t="str">
        <f>HLOOKUP(V$1,program!$E94:$J95,2,FALSE)</f>
        <v>PSİ456 GELİŞİM PSİKOLOJİSİNDE SEÇME KONULAR</v>
      </c>
      <c r="W94" s="5" t="str">
        <f>HLOOKUP(W$1,program!$E94:$J95,2,FALSE)</f>
        <v>PSİ456 GELİŞİM PSİKOLOJİSİNDE SEÇME KONULAR</v>
      </c>
    </row>
    <row r="95" spans="1:23" ht="17" thickBot="1" x14ac:dyDescent="0.25">
      <c r="A95" s="23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3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7" thickBot="1" x14ac:dyDescent="0.25">
      <c r="A97" s="23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3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3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3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3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3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3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3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3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3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30">
        <f>Ders_Programı!A113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3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3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3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3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PSİ214 KLİNİK PSİKOLOJİYE GİRİŞ</v>
      </c>
      <c r="Q116" s="5" t="str">
        <f>HLOOKUP(Q$1,program!$E116:$J117,2,FALSE)</f>
        <v>PSİ214 KLİNİK PSİKOLOJİYE GİRİŞ</v>
      </c>
      <c r="R116" s="5" t="str">
        <f>HLOOKUP(R$1,program!$E116:$J117,2,FALSE)</f>
        <v>PSİ214 KLİNİK PSİKOLOJİYE GİRİŞ</v>
      </c>
      <c r="S116" s="5" t="str">
        <f>HLOOKUP(S$1,program!$E116:$J117,2,FALSE)</f>
        <v>PSİ214 KLİNİK PSİKOLOJİYE GİRİŞ</v>
      </c>
      <c r="T116" s="5" t="str">
        <f>HLOOKUP(T$1,program!$E116:$J117,2,FALSE)</f>
        <v>PSİ214 KLİNİK PSİKOLOJİYE GİRİŞ</v>
      </c>
      <c r="U116" s="5" t="str">
        <f>HLOOKUP(U$1,program!$E116:$J117,2,FALSE)</f>
        <v>PSİ214 KLİNİK PSİKOLOJİYE GİRİŞ</v>
      </c>
      <c r="V116" s="5" t="str">
        <f>HLOOKUP(V$1,program!$E116:$J117,2,FALSE)</f>
        <v>PSİ214 KLİNİK PSİKOLOJİYE GİRİŞ</v>
      </c>
      <c r="W116" s="5" t="str">
        <f>HLOOKUP(W$1,program!$E116:$J117,2,FALSE)</f>
        <v>PSİ214 KLİNİK PSİKOLOJİYE GİRİŞ</v>
      </c>
    </row>
    <row r="117" spans="1:23" ht="17" thickBot="1" x14ac:dyDescent="0.25">
      <c r="A117" s="23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3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PSİ306 PSİKOPATOLOJİ II</v>
      </c>
      <c r="Q118" s="5" t="str">
        <f>HLOOKUP(Q$1,program!$E118:$J119,2,FALSE)</f>
        <v>PSİ306 PSİKOPATOLOJİ II</v>
      </c>
      <c r="R118" s="5" t="str">
        <f>HLOOKUP(R$1,program!$E118:$J119,2,FALSE)</f>
        <v>PSİ306 PSİKOPATOLOJİ II</v>
      </c>
      <c r="S118" s="5" t="str">
        <f>HLOOKUP(S$1,program!$E118:$J119,2,FALSE)</f>
        <v>PSİ306 PSİKOPATOLOJİ II</v>
      </c>
      <c r="T118" s="5" t="str">
        <f>HLOOKUP(T$1,program!$E118:$J119,2,FALSE)</f>
        <v>PSİ306 PSİKOPATOLOJİ II</v>
      </c>
      <c r="U118" s="5" t="str">
        <f>HLOOKUP(U$1,program!$E118:$J119,2,FALSE)</f>
        <v>PSİ306 PSİKOPATOLOJİ II</v>
      </c>
      <c r="V118" s="5" t="str">
        <f>HLOOKUP(V$1,program!$E118:$J119,2,FALSE)</f>
        <v>PSİ306 PSİKOPATOLOJİ II</v>
      </c>
      <c r="W118" s="5" t="str">
        <f>HLOOKUP(W$1,program!$E118:$J119,2,FALSE)</f>
        <v>PSİ306 PSİKOPATOLOJİ II</v>
      </c>
    </row>
    <row r="119" spans="1:23" ht="17" thickBot="1" x14ac:dyDescent="0.25">
      <c r="A119" s="23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3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PSİ454 GÖÇ VE PSİKOLOJİ</v>
      </c>
      <c r="Q122" s="5" t="str">
        <f>HLOOKUP(Q$1,program!$E122:$J123,2,FALSE)</f>
        <v>PSİ454 GÖÇ VE PSİKOLOJİ</v>
      </c>
      <c r="R122" s="5" t="str">
        <f>HLOOKUP(R$1,program!$E122:$J123,2,FALSE)</f>
        <v>PSİ454 GÖÇ VE PSİKOLOJİ</v>
      </c>
      <c r="S122" s="5" t="str">
        <f>HLOOKUP(S$1,program!$E122:$J123,2,FALSE)</f>
        <v>PSİ454 GÖÇ VE PSİKOLOJİ</v>
      </c>
      <c r="T122" s="5" t="str">
        <f>HLOOKUP(T$1,program!$E122:$J123,2,FALSE)</f>
        <v>PSİ454 GÖÇ VE PSİKOLOJİ</v>
      </c>
      <c r="U122" s="5" t="str">
        <f>HLOOKUP(U$1,program!$E122:$J123,2,FALSE)</f>
        <v>PSİ454 GÖÇ VE PSİKOLOJİ</v>
      </c>
      <c r="V122" s="5" t="str">
        <f>HLOOKUP(V$1,program!$E122:$J123,2,FALSE)</f>
        <v>PSİ454 GÖÇ VE PSİKOLOJİ</v>
      </c>
      <c r="W122" s="5" t="str">
        <f>HLOOKUP(W$1,program!$E122:$J123,2,FALSE)</f>
        <v>PSİ454 GÖÇ VE PSİKOLOJİ</v>
      </c>
    </row>
    <row r="123" spans="1:23" ht="17" thickBot="1" x14ac:dyDescent="0.25">
      <c r="A123" s="23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3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3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3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PSİ102 PSİKOLOJİYE GİRİŞ II</v>
      </c>
      <c r="Q126" s="5" t="str">
        <f>HLOOKUP(Q$1,program!$E126:$J127,2,FALSE)</f>
        <v>PSİ102 PSİKOLOJİYE GİRİŞ II</v>
      </c>
      <c r="R126" s="5" t="str">
        <f>HLOOKUP(R$1,program!$E126:$J127,2,FALSE)</f>
        <v>PSİ102 PSİKOLOJİYE GİRİŞ II</v>
      </c>
      <c r="S126" s="5" t="str">
        <f>HLOOKUP(S$1,program!$E126:$J127,2,FALSE)</f>
        <v>PSİ102 PSİKOLOJİYE GİRİŞ II</v>
      </c>
      <c r="T126" s="5" t="str">
        <f>HLOOKUP(T$1,program!$E126:$J127,2,FALSE)</f>
        <v>PSİ102 PSİKOLOJİYE GİRİŞ II</v>
      </c>
      <c r="U126" s="5" t="str">
        <f>HLOOKUP(U$1,program!$E126:$J127,2,FALSE)</f>
        <v>PSİ102 PSİKOLOJİYE GİRİŞ II</v>
      </c>
      <c r="V126" s="5" t="str">
        <f>HLOOKUP(V$1,program!$E126:$J127,2,FALSE)</f>
        <v>PSİ102 PSİKOLOJİYE GİRİŞ II</v>
      </c>
      <c r="W126" s="5" t="str">
        <f>HLOOKUP(W$1,program!$E126:$J127,2,FALSE)</f>
        <v>PSİ102 PSİKOLOJİYE GİRİŞ II</v>
      </c>
    </row>
    <row r="127" spans="1:23" ht="17" thickBot="1" x14ac:dyDescent="0.25">
      <c r="A127" s="23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3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3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3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3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30">
        <f>Ders_Programı!A135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3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3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3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3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PSİ302 PSİ. GRUP SÜREÇLERİ</v>
      </c>
      <c r="Q138" s="5" t="str">
        <f>HLOOKUP(Q$1,program!$E138:$J139,2,FALSE)</f>
        <v>PSİ302 PSİ. GRUP SÜREÇLERİ</v>
      </c>
      <c r="R138" s="5" t="str">
        <f>HLOOKUP(R$1,program!$E138:$J139,2,FALSE)</f>
        <v>PSİ302 PSİ. GRUP SÜREÇLERİ</v>
      </c>
      <c r="S138" s="5" t="str">
        <f>HLOOKUP(S$1,program!$E138:$J139,2,FALSE)</f>
        <v>PSİ302 PSİ. GRUP SÜREÇLERİ</v>
      </c>
      <c r="T138" s="5" t="str">
        <f>HLOOKUP(T$1,program!$E138:$J139,2,FALSE)</f>
        <v>PSİ302 PSİ. GRUP SÜREÇLERİ</v>
      </c>
      <c r="U138" s="5" t="str">
        <f>HLOOKUP(U$1,program!$E138:$J139,2,FALSE)</f>
        <v>PSİ302 PSİ. GRUP SÜREÇLERİ</v>
      </c>
      <c r="V138" s="5" t="str">
        <f>HLOOKUP(V$1,program!$E138:$J139,2,FALSE)</f>
        <v>PSİ302 PSİ. GRUP SÜREÇLERİ</v>
      </c>
      <c r="W138" s="5" t="str">
        <f>HLOOKUP(W$1,program!$E138:$J139,2,FALSE)</f>
        <v>PSİ302 PSİ. GRUP SÜREÇLERİ</v>
      </c>
    </row>
    <row r="139" spans="1:23" ht="17" thickBot="1" x14ac:dyDescent="0.25">
      <c r="A139" s="23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3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3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3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PSİ324 SAĞLIK PSİKOLOJİSİ</v>
      </c>
      <c r="Q144" s="5" t="str">
        <f>HLOOKUP(Q$1,program!$E144:$J145,2,FALSE)</f>
        <v>PSİ324 SAĞLIK PSİKOLOJİSİ</v>
      </c>
      <c r="R144" s="5" t="str">
        <f>HLOOKUP(R$1,program!$E144:$J145,2,FALSE)</f>
        <v>PSİ324 SAĞLIK PSİKOLOJİSİ</v>
      </c>
      <c r="S144" s="5" t="str">
        <f>HLOOKUP(S$1,program!$E144:$J145,2,FALSE)</f>
        <v>PSİ324 SAĞLIK PSİKOLOJİSİ</v>
      </c>
      <c r="T144" s="5" t="str">
        <f>HLOOKUP(T$1,program!$E144:$J145,2,FALSE)</f>
        <v>PSİ324 SAĞLIK PSİKOLOJİSİ</v>
      </c>
      <c r="U144" s="5" t="str">
        <f>HLOOKUP(U$1,program!$E144:$J145,2,FALSE)</f>
        <v>PSİ324 SAĞLIK PSİKOLOJİSİ</v>
      </c>
      <c r="V144" s="5" t="str">
        <f>HLOOKUP(V$1,program!$E144:$J145,2,FALSE)</f>
        <v>PSİ324 SAĞLIK PSİKOLOJİSİ</v>
      </c>
      <c r="W144" s="5" t="str">
        <f>HLOOKUP(W$1,program!$E144:$J145,2,FALSE)</f>
        <v>PSİ324 SAĞLIK PSİKOLOJİSİ</v>
      </c>
    </row>
    <row r="145" spans="1:23" ht="17" thickBot="1" x14ac:dyDescent="0.25">
      <c r="A145" s="23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3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3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3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23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3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3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3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30">
        <f>Ders_Programı!A157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3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3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3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3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3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3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3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3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3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3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3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3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3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3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3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3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30">
        <f>Ders_Programı!A179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3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3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3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3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3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3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3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3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3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3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3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3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3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3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3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3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3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3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3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3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3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3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3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3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3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3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3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3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3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3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3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3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3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3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3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3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3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3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3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3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3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3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3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3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3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3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3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3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3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3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3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3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3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3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3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3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3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3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3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3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3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3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3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3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3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3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3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3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3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3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3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3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3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3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3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3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3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3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3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3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3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3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3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3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3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3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3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3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3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3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3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3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3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3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3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3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3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3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3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3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3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3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28"/>
      <c r="B1" s="229"/>
      <c r="C1" s="229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30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3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3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3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3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PSİ338 PROJE GELİŞTİRME VE YÜRÜTME II</v>
      </c>
      <c r="Q6" s="5" t="str">
        <f>HLOOKUP(Q$1,program!$E6:$J7,2,FALSE)</f>
        <v>PSİ338 PROJE GELİŞTİRME VE YÜRÜTME II</v>
      </c>
      <c r="R6" s="5" t="str">
        <f>HLOOKUP(R$1,program!$E6:$J7,2,FALSE)</f>
        <v>PSİ338 PROJE GELİŞTİRME VE YÜRÜTME II</v>
      </c>
      <c r="S6" s="5" t="str">
        <f>HLOOKUP(S$1,program!$E6:$J7,2,FALSE)</f>
        <v>PSİ338 PROJE GELİŞTİRME VE YÜRÜTME II</v>
      </c>
      <c r="T6" s="5" t="str">
        <f>HLOOKUP(T$1,program!$E6:$J7,2,FALSE)</f>
        <v>PSİ338 PROJE GELİŞTİRME VE YÜRÜTME II</v>
      </c>
      <c r="U6" s="5" t="str">
        <f>HLOOKUP(U$1,program!$E6:$J7,2,FALSE)</f>
        <v>PSİ338 PROJE GELİŞTİRME VE YÜRÜTME II</v>
      </c>
      <c r="V6" s="5" t="str">
        <f>HLOOKUP(V$1,program!$E6:$J7,2,FALSE)</f>
        <v>PSİ338 PROJE GELİŞTİRME VE YÜRÜTME II</v>
      </c>
      <c r="W6" s="5" t="str">
        <f>HLOOKUP(W$1,program!$E6:$J7,2,FALSE)</f>
        <v>PSİ338 PROJE GELİŞTİRME VE YÜRÜTME II</v>
      </c>
    </row>
    <row r="7" spans="1:23" ht="17" thickBot="1" x14ac:dyDescent="0.25">
      <c r="A7" s="23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3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PSİ402 BİTİRME PROJESİ</v>
      </c>
      <c r="Q8" s="5" t="str">
        <f>HLOOKUP(Q$1,program!$E8:$J9,2,FALSE)</f>
        <v>PSİ402 BİTİRME PROJESİ</v>
      </c>
      <c r="R8" s="5" t="str">
        <f>HLOOKUP(R$1,program!$E8:$J9,2,FALSE)</f>
        <v>PSİ402 BİTİRME PROJESİ</v>
      </c>
      <c r="S8" s="5" t="str">
        <f>HLOOKUP(S$1,program!$E8:$J9,2,FALSE)</f>
        <v>PSİ402 BİTİRME PROJESİ</v>
      </c>
      <c r="T8" s="5" t="str">
        <f>HLOOKUP(T$1,program!$E8:$J9,2,FALSE)</f>
        <v>PSİ402 BİTİRME PROJESİ</v>
      </c>
      <c r="U8" s="5" t="str">
        <f>HLOOKUP(U$1,program!$E8:$J9,2,FALSE)</f>
        <v>PSİ402 BİTİRME PROJESİ</v>
      </c>
      <c r="V8" s="5" t="str">
        <f>HLOOKUP(V$1,program!$E8:$J9,2,FALSE)</f>
        <v>PSİ402 BİTİRME PROJESİ</v>
      </c>
      <c r="W8" s="5" t="str">
        <f>HLOOKUP(W$1,program!$E8:$J9,2,FALSE)</f>
        <v>PSİ402 BİTİRME PROJESİ</v>
      </c>
    </row>
    <row r="9" spans="1:23" ht="17" thickBot="1" x14ac:dyDescent="0.25">
      <c r="A9" s="23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3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3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3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3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3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7" thickBot="1" x14ac:dyDescent="0.25">
      <c r="A17" s="23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3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3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3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30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 xml:space="preserve">  PSİ216 GÖZLEM VE GÖRÜŞME TEKNİKLERİ</v>
      </c>
      <c r="Q24" s="5" t="str">
        <f>HLOOKUP(Q$1,program!$E24:$J25,2,FALSE)</f>
        <v xml:space="preserve">  PSİ216 GÖZLEM VE GÖRÜŞME TEKNİKLERİ</v>
      </c>
      <c r="R24" s="5" t="str">
        <f>HLOOKUP(R$1,program!$E24:$J25,2,FALSE)</f>
        <v xml:space="preserve">  PSİ216 GÖZLEM VE GÖRÜŞME TEKNİKLERİ</v>
      </c>
      <c r="S24" s="5" t="str">
        <f>HLOOKUP(S$1,program!$E24:$J25,2,FALSE)</f>
        <v xml:space="preserve">  PSİ216 GÖZLEM VE GÖRÜŞME TEKNİKLERİ</v>
      </c>
      <c r="T24" s="5" t="str">
        <f>HLOOKUP(T$1,program!$E24:$J25,2,FALSE)</f>
        <v xml:space="preserve">  PSİ216 GÖZLEM VE GÖRÜŞME TEKNİKLERİ</v>
      </c>
      <c r="U24" s="5" t="str">
        <f>HLOOKUP(U$1,program!$E24:$J25,2,FALSE)</f>
        <v xml:space="preserve">  PSİ216 GÖZLEM VE GÖRÜŞME TEKNİKLERİ</v>
      </c>
      <c r="V24" s="5" t="str">
        <f>HLOOKUP(V$1,program!$E24:$J25,2,FALSE)</f>
        <v xml:space="preserve">  PSİ216 GÖZLEM VE GÖRÜŞME TEKNİKLERİ</v>
      </c>
      <c r="W24" s="5" t="str">
        <f>HLOOKUP(W$1,program!$E24:$J25,2,FALSE)</f>
        <v xml:space="preserve">  PSİ216 GÖZLEM VE GÖRÜŞME TEKNİKLERİ</v>
      </c>
    </row>
    <row r="25" spans="1:23" ht="17" thickBot="1" x14ac:dyDescent="0.25">
      <c r="A25" s="23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3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3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3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PSİ 428 GRUP PSİKOTERAPİSİ</v>
      </c>
      <c r="Q28" s="5" t="str">
        <f>HLOOKUP(Q$1,program!$E28:$J29,2,FALSE)</f>
        <v>PSİ 428 GRUP PSİKOTERAPİSİ</v>
      </c>
      <c r="R28" s="5" t="str">
        <f>HLOOKUP(R$1,program!$E28:$J29,2,FALSE)</f>
        <v>PSİ 428 GRUP PSİKOTERAPİSİ</v>
      </c>
      <c r="S28" s="5" t="str">
        <f>HLOOKUP(S$1,program!$E28:$J29,2,FALSE)</f>
        <v>PSİ 428 GRUP PSİKOTERAPİSİ</v>
      </c>
      <c r="T28" s="5" t="str">
        <f>HLOOKUP(T$1,program!$E28:$J29,2,FALSE)</f>
        <v>PSİ 428 GRUP PSİKOTERAPİSİ</v>
      </c>
      <c r="U28" s="5" t="str">
        <f>HLOOKUP(U$1,program!$E28:$J29,2,FALSE)</f>
        <v>PSİ 428 GRUP PSİKOTERAPİSİ</v>
      </c>
      <c r="V28" s="5" t="str">
        <f>HLOOKUP(V$1,program!$E28:$J29,2,FALSE)</f>
        <v>PSİ 428 GRUP PSİKOTERAPİSİ</v>
      </c>
      <c r="W28" s="5" t="str">
        <f>HLOOKUP(W$1,program!$E28:$J29,2,FALSE)</f>
        <v>PSİ 428 GRUP PSİKOTERAPİSİ</v>
      </c>
    </row>
    <row r="29" spans="1:23" ht="17" thickBot="1" x14ac:dyDescent="0.25">
      <c r="A29" s="23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3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PSİ 336 PSİKOLOJİK TEST UYGULAMALARI</v>
      </c>
      <c r="Q30" s="5" t="str">
        <f>HLOOKUP(Q$1,program!$E30:$J31,2,FALSE)</f>
        <v>PSİ 336 PSİKOLOJİK TEST UYGULAMALARI</v>
      </c>
      <c r="R30" s="5" t="str">
        <f>HLOOKUP(R$1,program!$E30:$J31,2,FALSE)</f>
        <v>PSİ 336 PSİKOLOJİK TEST UYGULAMALARI</v>
      </c>
      <c r="S30" s="5" t="str">
        <f>HLOOKUP(S$1,program!$E30:$J31,2,FALSE)</f>
        <v>PSİ 336 PSİKOLOJİK TEST UYGULAMALARI</v>
      </c>
      <c r="T30" s="5" t="str">
        <f>HLOOKUP(T$1,program!$E30:$J31,2,FALSE)</f>
        <v>PSİ 336 PSİKOLOJİK TEST UYGULAMALARI</v>
      </c>
      <c r="U30" s="5" t="str">
        <f>HLOOKUP(U$1,program!$E30:$J31,2,FALSE)</f>
        <v>PSİ 336 PSİKOLOJİK TEST UYGULAMALARI</v>
      </c>
      <c r="V30" s="5" t="str">
        <f>HLOOKUP(V$1,program!$E30:$J31,2,FALSE)</f>
        <v>PSİ 336 PSİKOLOJİK TEST UYGULAMALARI</v>
      </c>
      <c r="W30" s="5" t="str">
        <f>HLOOKUP(W$1,program!$E30:$J31,2,FALSE)</f>
        <v>PSİ 336 PSİKOLOJİK TEST UYGULAMALARI</v>
      </c>
    </row>
    <row r="31" spans="1:23" ht="17" thickBot="1" x14ac:dyDescent="0.25">
      <c r="A31" s="23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3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PSİ426 ÇİFT  VE EVLİLİK TERAPİSİ </v>
      </c>
      <c r="Q34" s="5" t="str">
        <f>HLOOKUP(Q$1,program!$E34:$J35,2,FALSE)</f>
        <v xml:space="preserve">PSİ426 ÇİFT  VE EVLİLİK TERAPİSİ </v>
      </c>
      <c r="R34" s="5" t="str">
        <f>HLOOKUP(R$1,program!$E34:$J35,2,FALSE)</f>
        <v xml:space="preserve">PSİ426 ÇİFT  VE EVLİLİK TERAPİSİ </v>
      </c>
      <c r="S34" s="5" t="str">
        <f>HLOOKUP(S$1,program!$E34:$J35,2,FALSE)</f>
        <v xml:space="preserve">PSİ426 ÇİFT  VE EVLİLİK TERAPİSİ </v>
      </c>
      <c r="T34" s="5" t="str">
        <f>HLOOKUP(T$1,program!$E34:$J35,2,FALSE)</f>
        <v xml:space="preserve">PSİ426 ÇİFT  VE EVLİLİK TERAPİSİ </v>
      </c>
      <c r="U34" s="5" t="str">
        <f>HLOOKUP(U$1,program!$E34:$J35,2,FALSE)</f>
        <v xml:space="preserve">PSİ426 ÇİFT  VE EVLİLİK TERAPİSİ </v>
      </c>
      <c r="V34" s="5" t="str">
        <f>HLOOKUP(V$1,program!$E34:$J35,2,FALSE)</f>
        <v xml:space="preserve">PSİ426 ÇİFT  VE EVLİLİK TERAPİSİ </v>
      </c>
      <c r="W34" s="5" t="str">
        <f>HLOOKUP(W$1,program!$E34:$J35,2,FALSE)</f>
        <v xml:space="preserve">PSİ426 ÇİFT  VE EVLİLİK TERAPİSİ </v>
      </c>
    </row>
    <row r="35" spans="1:23" ht="17" thickBot="1" x14ac:dyDescent="0.25">
      <c r="A35" s="23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3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3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3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3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3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3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3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3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30">
        <f>Ders_Programı!A47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3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3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3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3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PSİ204 GELİŞİM PSİKOLOJİSİ II</v>
      </c>
      <c r="Q50" s="5" t="str">
        <f>HLOOKUP(Q$1,program!$E50:$J51,2,FALSE)</f>
        <v>PSİ204 GELİŞİM PSİKOLOJİSİ II</v>
      </c>
      <c r="R50" s="5" t="str">
        <f>HLOOKUP(R$1,program!$E50:$J51,2,FALSE)</f>
        <v>PSİ204 GELİŞİM PSİKOLOJİSİ II</v>
      </c>
      <c r="S50" s="5" t="str">
        <f>HLOOKUP(S$1,program!$E50:$J51,2,FALSE)</f>
        <v>PSİ204 GELİŞİM PSİKOLOJİSİ II</v>
      </c>
      <c r="T50" s="5" t="str">
        <f>HLOOKUP(T$1,program!$E50:$J51,2,FALSE)</f>
        <v>PSİ204 GELİŞİM PSİKOLOJİSİ II</v>
      </c>
      <c r="U50" s="5" t="str">
        <f>HLOOKUP(U$1,program!$E50:$J51,2,FALSE)</f>
        <v>PSİ204 GELİŞİM PSİKOLOJİSİ II</v>
      </c>
      <c r="V50" s="5" t="str">
        <f>HLOOKUP(V$1,program!$E50:$J51,2,FALSE)</f>
        <v>PSİ204 GELİŞİM PSİKOLOJİSİ II</v>
      </c>
      <c r="W50" s="5" t="str">
        <f>HLOOKUP(W$1,program!$E50:$J51,2,FALSE)</f>
        <v>PSİ204 GELİŞİM PSİKOLOJİSİ II</v>
      </c>
    </row>
    <row r="51" spans="1:23" ht="17" thickBot="1" x14ac:dyDescent="0.25">
      <c r="A51" s="23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3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 İST194 SOSYAL BİLİMLER İÇİN İSTATİSTİK I</v>
      </c>
      <c r="Q52" s="5" t="str">
        <f>HLOOKUP(Q$1,program!$E52:$J53,2,FALSE)</f>
        <v xml:space="preserve"> İST194 SOSYAL BİLİMLER İÇİN İSTATİSTİK I</v>
      </c>
      <c r="R52" s="5" t="str">
        <f>HLOOKUP(R$1,program!$E52:$J53,2,FALSE)</f>
        <v xml:space="preserve"> İST194 SOSYAL BİLİMLER İÇİN İSTATİSTİK I</v>
      </c>
      <c r="S52" s="5" t="str">
        <f>HLOOKUP(S$1,program!$E52:$J53,2,FALSE)</f>
        <v xml:space="preserve"> İST194 SOSYAL BİLİMLER İÇİN İSTATİSTİK I</v>
      </c>
      <c r="T52" s="5" t="str">
        <f>HLOOKUP(T$1,program!$E52:$J53,2,FALSE)</f>
        <v xml:space="preserve"> İST194 SOSYAL BİLİMLER İÇİN İSTATİSTİK I</v>
      </c>
      <c r="U52" s="5" t="str">
        <f>HLOOKUP(U$1,program!$E52:$J53,2,FALSE)</f>
        <v xml:space="preserve"> İST194 SOSYAL BİLİMLER İÇİN İSTATİSTİK I</v>
      </c>
      <c r="V52" s="5" t="str">
        <f>HLOOKUP(V$1,program!$E52:$J53,2,FALSE)</f>
        <v xml:space="preserve"> İST194 SOSYAL BİLİMLER İÇİN İSTATİSTİK I</v>
      </c>
      <c r="W52" s="5" t="str">
        <f>HLOOKUP(W$1,program!$E52:$J53,2,FALSE)</f>
        <v xml:space="preserve"> İST194 SOSYAL BİLİMLER İÇİN İSTATİSTİK I</v>
      </c>
    </row>
    <row r="53" spans="1:23" ht="17" thickBot="1" x14ac:dyDescent="0.25">
      <c r="A53" s="23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3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 PSİ304 PSİKOLOJİDE ÖLÇME VE DEĞERLENDİRME</v>
      </c>
      <c r="Q56" s="5" t="str">
        <f>HLOOKUP(Q$1,program!$E56:$J57,2,FALSE)</f>
        <v xml:space="preserve"> PSİ304 PSİKOLOJİDE ÖLÇME VE DEĞERLENDİRME</v>
      </c>
      <c r="R56" s="5" t="str">
        <f>HLOOKUP(R$1,program!$E56:$J57,2,FALSE)</f>
        <v xml:space="preserve"> PSİ304 PSİKOLOJİDE ÖLÇME VE DEĞERLENDİRME</v>
      </c>
      <c r="S56" s="5" t="str">
        <f>HLOOKUP(S$1,program!$E56:$J57,2,FALSE)</f>
        <v xml:space="preserve"> PSİ304 PSİKOLOJİDE ÖLÇME VE DEĞERLENDİRME</v>
      </c>
      <c r="T56" s="5" t="str">
        <f>HLOOKUP(T$1,program!$E56:$J57,2,FALSE)</f>
        <v xml:space="preserve"> PSİ304 PSİKOLOJİDE ÖLÇME VE DEĞERLENDİRME</v>
      </c>
      <c r="U56" s="5" t="str">
        <f>HLOOKUP(U$1,program!$E56:$J57,2,FALSE)</f>
        <v xml:space="preserve"> PSİ304 PSİKOLOJİDE ÖLÇME VE DEĞERLENDİRME</v>
      </c>
      <c r="V56" s="5" t="str">
        <f>HLOOKUP(V$1,program!$E56:$J57,2,FALSE)</f>
        <v xml:space="preserve"> PSİ304 PSİKOLOJİDE ÖLÇME VE DEĞERLENDİRME</v>
      </c>
      <c r="W56" s="5" t="str">
        <f>HLOOKUP(W$1,program!$E56:$J57,2,FALSE)</f>
        <v xml:space="preserve"> PSİ304 PSİKOLOJİDE ÖLÇME VE DEĞERLENDİRME</v>
      </c>
    </row>
    <row r="57" spans="1:23" ht="17" thickBot="1" x14ac:dyDescent="0.25">
      <c r="A57" s="23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3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3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3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PSİ208 DENEYSEL PSİKOLOJİ</v>
      </c>
      <c r="Q60" s="5" t="str">
        <f>HLOOKUP(Q$1,program!$E60:$J61,2,FALSE)</f>
        <v>PSİ208 DENEYSEL PSİKOLOJİ</v>
      </c>
      <c r="R60" s="5" t="str">
        <f>HLOOKUP(R$1,program!$E60:$J61,2,FALSE)</f>
        <v>PSİ208 DENEYSEL PSİKOLOJİ</v>
      </c>
      <c r="S60" s="5" t="str">
        <f>HLOOKUP(S$1,program!$E60:$J61,2,FALSE)</f>
        <v>PSİ208 DENEYSEL PSİKOLOJİ</v>
      </c>
      <c r="T60" s="5" t="str">
        <f>HLOOKUP(T$1,program!$E60:$J61,2,FALSE)</f>
        <v>PSİ208 DENEYSEL PSİKOLOJİ</v>
      </c>
      <c r="U60" s="5" t="str">
        <f>HLOOKUP(U$1,program!$E60:$J61,2,FALSE)</f>
        <v>PSİ208 DENEYSEL PSİKOLOJİ</v>
      </c>
      <c r="V60" s="5" t="str">
        <f>HLOOKUP(V$1,program!$E60:$J61,2,FALSE)</f>
        <v>PSİ208 DENEYSEL PSİKOLOJİ</v>
      </c>
      <c r="W60" s="5" t="str">
        <f>HLOOKUP(W$1,program!$E60:$J61,2,FALSE)</f>
        <v>PSİ208 DENEYSEL PSİKOLOJİ</v>
      </c>
    </row>
    <row r="61" spans="1:23" ht="17" thickBot="1" x14ac:dyDescent="0.25">
      <c r="A61" s="23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3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3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3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30">
        <f>Ders_Programı!A69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3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3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3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3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PSİ346 EVRİMSEL PSİKOLOJİ</v>
      </c>
      <c r="Q72" s="5" t="str">
        <f>HLOOKUP(Q$1,program!$E72:$J73,2,FALSE)</f>
        <v>PSİ346 EVRİMSEL PSİKOLOJİ</v>
      </c>
      <c r="R72" s="5" t="str">
        <f>HLOOKUP(R$1,program!$E72:$J73,2,FALSE)</f>
        <v>PSİ346 EVRİMSEL PSİKOLOJİ</v>
      </c>
      <c r="S72" s="5" t="str">
        <f>HLOOKUP(S$1,program!$E72:$J73,2,FALSE)</f>
        <v>PSİ346 EVRİMSEL PSİKOLOJİ</v>
      </c>
      <c r="T72" s="5" t="str">
        <f>HLOOKUP(T$1,program!$E72:$J73,2,FALSE)</f>
        <v>PSİ346 EVRİMSEL PSİKOLOJİ</v>
      </c>
      <c r="U72" s="5" t="str">
        <f>HLOOKUP(U$1,program!$E72:$J73,2,FALSE)</f>
        <v>PSİ346 EVRİMSEL PSİKOLOJİ</v>
      </c>
      <c r="V72" s="5" t="str">
        <f>HLOOKUP(V$1,program!$E72:$J73,2,FALSE)</f>
        <v>PSİ346 EVRİMSEL PSİKOLOJİ</v>
      </c>
      <c r="W72" s="5" t="str">
        <f>HLOOKUP(W$1,program!$E72:$J73,2,FALSE)</f>
        <v>PSİ346 EVRİMSEL PSİKOLOJİ</v>
      </c>
    </row>
    <row r="73" spans="1:23" ht="17" thickBot="1" x14ac:dyDescent="0.25">
      <c r="A73" s="23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3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FEL194 FELSEFEYE GİRİŞ</v>
      </c>
      <c r="Q74" s="5" t="str">
        <f>HLOOKUP(Q$1,program!$E74:$J75,2,FALSE)</f>
        <v>FEL194 FELSEFEYE GİRİŞ</v>
      </c>
      <c r="R74" s="5" t="str">
        <f>HLOOKUP(R$1,program!$E74:$J75,2,FALSE)</f>
        <v>FEL194 FELSEFEYE GİRİŞ</v>
      </c>
      <c r="S74" s="5" t="str">
        <f>HLOOKUP(S$1,program!$E74:$J75,2,FALSE)</f>
        <v>FEL194 FELSEFEYE GİRİŞ</v>
      </c>
      <c r="T74" s="5" t="str">
        <f>HLOOKUP(T$1,program!$E74:$J75,2,FALSE)</f>
        <v>FEL194 FELSEFEYE GİRİŞ</v>
      </c>
      <c r="U74" s="5" t="str">
        <f>HLOOKUP(U$1,program!$E74:$J75,2,FALSE)</f>
        <v>FEL194 FELSEFEYE GİRİŞ</v>
      </c>
      <c r="V74" s="5" t="str">
        <f>HLOOKUP(V$1,program!$E74:$J75,2,FALSE)</f>
        <v>FEL194 FELSEFEYE GİRİŞ</v>
      </c>
      <c r="W74" s="5" t="str">
        <f>HLOOKUP(W$1,program!$E74:$J75,2,FALSE)</f>
        <v>FEL194 FELSEFEYE GİRİŞ</v>
      </c>
    </row>
    <row r="75" spans="1:23" ht="17" thickBot="1" x14ac:dyDescent="0.25">
      <c r="A75" s="23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3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PSİ206 SOSYAL PSİKOLOJİ II </v>
      </c>
      <c r="Q78" s="5" t="str">
        <f>HLOOKUP(Q$1,program!$E78:$J79,2,FALSE)</f>
        <v xml:space="preserve">PSİ206 SOSYAL PSİKOLOJİ II </v>
      </c>
      <c r="R78" s="5" t="str">
        <f>HLOOKUP(R$1,program!$E78:$J79,2,FALSE)</f>
        <v xml:space="preserve">PSİ206 SOSYAL PSİKOLOJİ II </v>
      </c>
      <c r="S78" s="5" t="str">
        <f>HLOOKUP(S$1,program!$E78:$J79,2,FALSE)</f>
        <v xml:space="preserve">PSİ206 SOSYAL PSİKOLOJİ II </v>
      </c>
      <c r="T78" s="5" t="str">
        <f>HLOOKUP(T$1,program!$E78:$J79,2,FALSE)</f>
        <v xml:space="preserve">PSİ206 SOSYAL PSİKOLOJİ II </v>
      </c>
      <c r="U78" s="5" t="str">
        <f>HLOOKUP(U$1,program!$E78:$J79,2,FALSE)</f>
        <v xml:space="preserve">PSİ206 SOSYAL PSİKOLOJİ II </v>
      </c>
      <c r="V78" s="5" t="str">
        <f>HLOOKUP(V$1,program!$E78:$J79,2,FALSE)</f>
        <v xml:space="preserve">PSİ206 SOSYAL PSİKOLOJİ II </v>
      </c>
      <c r="W78" s="5" t="str">
        <f>HLOOKUP(W$1,program!$E78:$J79,2,FALSE)</f>
        <v xml:space="preserve">PSİ206 SOSYAL PSİKOLOJİ II </v>
      </c>
    </row>
    <row r="79" spans="1:23" ht="17" thickBot="1" x14ac:dyDescent="0.25">
      <c r="A79" s="23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3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3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3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SOS194 SOSYAL ANTROPOLOJİ</v>
      </c>
      <c r="Q82" s="5" t="str">
        <f>HLOOKUP(Q$1,program!$E82:$J83,2,FALSE)</f>
        <v>SOS194 SOSYAL ANTROPOLOJİ</v>
      </c>
      <c r="R82" s="5" t="str">
        <f>HLOOKUP(R$1,program!$E82:$J83,2,FALSE)</f>
        <v>SOS194 SOSYAL ANTROPOLOJİ</v>
      </c>
      <c r="S82" s="5" t="str">
        <f>HLOOKUP(S$1,program!$E82:$J83,2,FALSE)</f>
        <v>SOS194 SOSYAL ANTROPOLOJİ</v>
      </c>
      <c r="T82" s="5" t="str">
        <f>HLOOKUP(T$1,program!$E82:$J83,2,FALSE)</f>
        <v>SOS194 SOSYAL ANTROPOLOJİ</v>
      </c>
      <c r="U82" s="5" t="str">
        <f>HLOOKUP(U$1,program!$E82:$J83,2,FALSE)</f>
        <v>SOS194 SOSYAL ANTROPOLOJİ</v>
      </c>
      <c r="V82" s="5" t="str">
        <f>HLOOKUP(V$1,program!$E82:$J83,2,FALSE)</f>
        <v>SOS194 SOSYAL ANTROPOLOJİ</v>
      </c>
      <c r="W82" s="5" t="str">
        <f>HLOOKUP(W$1,program!$E82:$J83,2,FALSE)</f>
        <v>SOS194 SOSYAL ANTROPOLOJİ</v>
      </c>
    </row>
    <row r="83" spans="1:23" ht="17" thickBot="1" x14ac:dyDescent="0.25">
      <c r="A83" s="23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3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3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 xml:space="preserve">  PSİ210 ARAŞTIRMA YÖNTEMLERİ II</v>
      </c>
      <c r="Q86" s="5" t="str">
        <f>HLOOKUP(Q$1,program!$E86:$J87,2,FALSE)</f>
        <v xml:space="preserve">  PSİ210 ARAŞTIRMA YÖNTEMLERİ II</v>
      </c>
      <c r="R86" s="5" t="str">
        <f>HLOOKUP(R$1,program!$E86:$J87,2,FALSE)</f>
        <v xml:space="preserve">  PSİ210 ARAŞTIRMA YÖNTEMLERİ II</v>
      </c>
      <c r="S86" s="5" t="str">
        <f>HLOOKUP(S$1,program!$E86:$J87,2,FALSE)</f>
        <v xml:space="preserve">  PSİ210 ARAŞTIRMA YÖNTEMLERİ II</v>
      </c>
      <c r="T86" s="5" t="str">
        <f>HLOOKUP(T$1,program!$E86:$J87,2,FALSE)</f>
        <v xml:space="preserve">  PSİ210 ARAŞTIRMA YÖNTEMLERİ II</v>
      </c>
      <c r="U86" s="5" t="str">
        <f>HLOOKUP(U$1,program!$E86:$J87,2,FALSE)</f>
        <v xml:space="preserve">  PSİ210 ARAŞTIRMA YÖNTEMLERİ II</v>
      </c>
      <c r="V86" s="5" t="str">
        <f>HLOOKUP(V$1,program!$E86:$J87,2,FALSE)</f>
        <v xml:space="preserve">  PSİ210 ARAŞTIRMA YÖNTEMLERİ II</v>
      </c>
      <c r="W86" s="5" t="str">
        <f>HLOOKUP(W$1,program!$E86:$J87,2,FALSE)</f>
        <v xml:space="preserve">  PSİ210 ARAŞTIRMA YÖNTEMLERİ II</v>
      </c>
    </row>
    <row r="87" spans="1:23" ht="15.75" customHeight="1" thickBot="1" x14ac:dyDescent="0.25">
      <c r="A87" s="23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3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30">
        <f>Ders_Programı!A91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3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3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3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3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PSİ456 GELİŞİM PSİKOLOJİSİNDE SEÇME KONULAR</v>
      </c>
      <c r="Q94" s="5" t="str">
        <f>HLOOKUP(Q$1,program!$E94:$J95,2,FALSE)</f>
        <v>PSİ456 GELİŞİM PSİKOLOJİSİNDE SEÇME KONULAR</v>
      </c>
      <c r="R94" s="5" t="str">
        <f>HLOOKUP(R$1,program!$E94:$J95,2,FALSE)</f>
        <v>PSİ456 GELİŞİM PSİKOLOJİSİNDE SEÇME KONULAR</v>
      </c>
      <c r="S94" s="5" t="str">
        <f>HLOOKUP(S$1,program!$E94:$J95,2,FALSE)</f>
        <v>PSİ456 GELİŞİM PSİKOLOJİSİNDE SEÇME KONULAR</v>
      </c>
      <c r="T94" s="5" t="str">
        <f>HLOOKUP(T$1,program!$E94:$J95,2,FALSE)</f>
        <v>PSİ456 GELİŞİM PSİKOLOJİSİNDE SEÇME KONULAR</v>
      </c>
      <c r="U94" s="5" t="str">
        <f>HLOOKUP(U$1,program!$E94:$J95,2,FALSE)</f>
        <v>PSİ456 GELİŞİM PSİKOLOJİSİNDE SEÇME KONULAR</v>
      </c>
      <c r="V94" s="5" t="str">
        <f>HLOOKUP(V$1,program!$E94:$J95,2,FALSE)</f>
        <v>PSİ456 GELİŞİM PSİKOLOJİSİNDE SEÇME KONULAR</v>
      </c>
      <c r="W94" s="5" t="str">
        <f>HLOOKUP(W$1,program!$E94:$J95,2,FALSE)</f>
        <v>PSİ456 GELİŞİM PSİKOLOJİSİNDE SEÇME KONULAR</v>
      </c>
    </row>
    <row r="95" spans="1:23" ht="17" thickBot="1" x14ac:dyDescent="0.25">
      <c r="A95" s="23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3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7" thickBot="1" x14ac:dyDescent="0.25">
      <c r="A97" s="23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3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3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3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3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3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3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3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3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3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30">
        <f>Ders_Programı!A113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3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3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3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3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PSİ214 KLİNİK PSİKOLOJİYE GİRİŞ</v>
      </c>
      <c r="Q116" s="5" t="str">
        <f>HLOOKUP(Q$1,program!$E116:$J117,2,FALSE)</f>
        <v>PSİ214 KLİNİK PSİKOLOJİYE GİRİŞ</v>
      </c>
      <c r="R116" s="5" t="str">
        <f>HLOOKUP(R$1,program!$E116:$J117,2,FALSE)</f>
        <v>PSİ214 KLİNİK PSİKOLOJİYE GİRİŞ</v>
      </c>
      <c r="S116" s="5" t="str">
        <f>HLOOKUP(S$1,program!$E116:$J117,2,FALSE)</f>
        <v>PSİ214 KLİNİK PSİKOLOJİYE GİRİŞ</v>
      </c>
      <c r="T116" s="5" t="str">
        <f>HLOOKUP(T$1,program!$E116:$J117,2,FALSE)</f>
        <v>PSİ214 KLİNİK PSİKOLOJİYE GİRİŞ</v>
      </c>
      <c r="U116" s="5" t="str">
        <f>HLOOKUP(U$1,program!$E116:$J117,2,FALSE)</f>
        <v>PSİ214 KLİNİK PSİKOLOJİYE GİRİŞ</v>
      </c>
      <c r="V116" s="5" t="str">
        <f>HLOOKUP(V$1,program!$E116:$J117,2,FALSE)</f>
        <v>PSİ214 KLİNİK PSİKOLOJİYE GİRİŞ</v>
      </c>
      <c r="W116" s="5" t="str">
        <f>HLOOKUP(W$1,program!$E116:$J117,2,FALSE)</f>
        <v>PSİ214 KLİNİK PSİKOLOJİYE GİRİŞ</v>
      </c>
    </row>
    <row r="117" spans="1:23" ht="17" thickBot="1" x14ac:dyDescent="0.25">
      <c r="A117" s="23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3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PSİ306 PSİKOPATOLOJİ II</v>
      </c>
      <c r="Q118" s="5" t="str">
        <f>HLOOKUP(Q$1,program!$E118:$J119,2,FALSE)</f>
        <v>PSİ306 PSİKOPATOLOJİ II</v>
      </c>
      <c r="R118" s="5" t="str">
        <f>HLOOKUP(R$1,program!$E118:$J119,2,FALSE)</f>
        <v>PSİ306 PSİKOPATOLOJİ II</v>
      </c>
      <c r="S118" s="5" t="str">
        <f>HLOOKUP(S$1,program!$E118:$J119,2,FALSE)</f>
        <v>PSİ306 PSİKOPATOLOJİ II</v>
      </c>
      <c r="T118" s="5" t="str">
        <f>HLOOKUP(T$1,program!$E118:$J119,2,FALSE)</f>
        <v>PSİ306 PSİKOPATOLOJİ II</v>
      </c>
      <c r="U118" s="5" t="str">
        <f>HLOOKUP(U$1,program!$E118:$J119,2,FALSE)</f>
        <v>PSİ306 PSİKOPATOLOJİ II</v>
      </c>
      <c r="V118" s="5" t="str">
        <f>HLOOKUP(V$1,program!$E118:$J119,2,FALSE)</f>
        <v>PSİ306 PSİKOPATOLOJİ II</v>
      </c>
      <c r="W118" s="5" t="str">
        <f>HLOOKUP(W$1,program!$E118:$J119,2,FALSE)</f>
        <v>PSİ306 PSİKOPATOLOJİ II</v>
      </c>
    </row>
    <row r="119" spans="1:23" ht="17" thickBot="1" x14ac:dyDescent="0.25">
      <c r="A119" s="23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3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PSİ454 GÖÇ VE PSİKOLOJİ</v>
      </c>
      <c r="Q122" s="5" t="str">
        <f>HLOOKUP(Q$1,program!$E122:$J123,2,FALSE)</f>
        <v>PSİ454 GÖÇ VE PSİKOLOJİ</v>
      </c>
      <c r="R122" s="5" t="str">
        <f>HLOOKUP(R$1,program!$E122:$J123,2,FALSE)</f>
        <v>PSİ454 GÖÇ VE PSİKOLOJİ</v>
      </c>
      <c r="S122" s="5" t="str">
        <f>HLOOKUP(S$1,program!$E122:$J123,2,FALSE)</f>
        <v>PSİ454 GÖÇ VE PSİKOLOJİ</v>
      </c>
      <c r="T122" s="5" t="str">
        <f>HLOOKUP(T$1,program!$E122:$J123,2,FALSE)</f>
        <v>PSİ454 GÖÇ VE PSİKOLOJİ</v>
      </c>
      <c r="U122" s="5" t="str">
        <f>HLOOKUP(U$1,program!$E122:$J123,2,FALSE)</f>
        <v>PSİ454 GÖÇ VE PSİKOLOJİ</v>
      </c>
      <c r="V122" s="5" t="str">
        <f>HLOOKUP(V$1,program!$E122:$J123,2,FALSE)</f>
        <v>PSİ454 GÖÇ VE PSİKOLOJİ</v>
      </c>
      <c r="W122" s="5" t="str">
        <f>HLOOKUP(W$1,program!$E122:$J123,2,FALSE)</f>
        <v>PSİ454 GÖÇ VE PSİKOLOJİ</v>
      </c>
    </row>
    <row r="123" spans="1:23" ht="17" thickBot="1" x14ac:dyDescent="0.25">
      <c r="A123" s="23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3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3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3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PSİ102 PSİKOLOJİYE GİRİŞ II</v>
      </c>
      <c r="Q126" s="5" t="str">
        <f>HLOOKUP(Q$1,program!$E126:$J127,2,FALSE)</f>
        <v>PSİ102 PSİKOLOJİYE GİRİŞ II</v>
      </c>
      <c r="R126" s="5" t="str">
        <f>HLOOKUP(R$1,program!$E126:$J127,2,FALSE)</f>
        <v>PSİ102 PSİKOLOJİYE GİRİŞ II</v>
      </c>
      <c r="S126" s="5" t="str">
        <f>HLOOKUP(S$1,program!$E126:$J127,2,FALSE)</f>
        <v>PSİ102 PSİKOLOJİYE GİRİŞ II</v>
      </c>
      <c r="T126" s="5" t="str">
        <f>HLOOKUP(T$1,program!$E126:$J127,2,FALSE)</f>
        <v>PSİ102 PSİKOLOJİYE GİRİŞ II</v>
      </c>
      <c r="U126" s="5" t="str">
        <f>HLOOKUP(U$1,program!$E126:$J127,2,FALSE)</f>
        <v>PSİ102 PSİKOLOJİYE GİRİŞ II</v>
      </c>
      <c r="V126" s="5" t="str">
        <f>HLOOKUP(V$1,program!$E126:$J127,2,FALSE)</f>
        <v>PSİ102 PSİKOLOJİYE GİRİŞ II</v>
      </c>
      <c r="W126" s="5" t="str">
        <f>HLOOKUP(W$1,program!$E126:$J127,2,FALSE)</f>
        <v>PSİ102 PSİKOLOJİYE GİRİŞ II</v>
      </c>
    </row>
    <row r="127" spans="1:23" ht="17" thickBot="1" x14ac:dyDescent="0.25">
      <c r="A127" s="23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3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3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3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3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30">
        <f>Ders_Programı!A135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3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3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3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3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PSİ302 PSİ. GRUP SÜREÇLERİ</v>
      </c>
      <c r="Q138" s="5" t="str">
        <f>HLOOKUP(Q$1,program!$E138:$J139,2,FALSE)</f>
        <v>PSİ302 PSİ. GRUP SÜREÇLERİ</v>
      </c>
      <c r="R138" s="5" t="str">
        <f>HLOOKUP(R$1,program!$E138:$J139,2,FALSE)</f>
        <v>PSİ302 PSİ. GRUP SÜREÇLERİ</v>
      </c>
      <c r="S138" s="5" t="str">
        <f>HLOOKUP(S$1,program!$E138:$J139,2,FALSE)</f>
        <v>PSİ302 PSİ. GRUP SÜREÇLERİ</v>
      </c>
      <c r="T138" s="5" t="str">
        <f>HLOOKUP(T$1,program!$E138:$J139,2,FALSE)</f>
        <v>PSİ302 PSİ. GRUP SÜREÇLERİ</v>
      </c>
      <c r="U138" s="5" t="str">
        <f>HLOOKUP(U$1,program!$E138:$J139,2,FALSE)</f>
        <v>PSİ302 PSİ. GRUP SÜREÇLERİ</v>
      </c>
      <c r="V138" s="5" t="str">
        <f>HLOOKUP(V$1,program!$E138:$J139,2,FALSE)</f>
        <v>PSİ302 PSİ. GRUP SÜREÇLERİ</v>
      </c>
      <c r="W138" s="5" t="str">
        <f>HLOOKUP(W$1,program!$E138:$J139,2,FALSE)</f>
        <v>PSİ302 PSİ. GRUP SÜREÇLERİ</v>
      </c>
    </row>
    <row r="139" spans="1:23" ht="17" thickBot="1" x14ac:dyDescent="0.25">
      <c r="A139" s="23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3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3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3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PSİ324 SAĞLIK PSİKOLOJİSİ</v>
      </c>
      <c r="Q144" s="5" t="str">
        <f>HLOOKUP(Q$1,program!$E144:$J145,2,FALSE)</f>
        <v>PSİ324 SAĞLIK PSİKOLOJİSİ</v>
      </c>
      <c r="R144" s="5" t="str">
        <f>HLOOKUP(R$1,program!$E144:$J145,2,FALSE)</f>
        <v>PSİ324 SAĞLIK PSİKOLOJİSİ</v>
      </c>
      <c r="S144" s="5" t="str">
        <f>HLOOKUP(S$1,program!$E144:$J145,2,FALSE)</f>
        <v>PSİ324 SAĞLIK PSİKOLOJİSİ</v>
      </c>
      <c r="T144" s="5" t="str">
        <f>HLOOKUP(T$1,program!$E144:$J145,2,FALSE)</f>
        <v>PSİ324 SAĞLIK PSİKOLOJİSİ</v>
      </c>
      <c r="U144" s="5" t="str">
        <f>HLOOKUP(U$1,program!$E144:$J145,2,FALSE)</f>
        <v>PSİ324 SAĞLIK PSİKOLOJİSİ</v>
      </c>
      <c r="V144" s="5" t="str">
        <f>HLOOKUP(V$1,program!$E144:$J145,2,FALSE)</f>
        <v>PSİ324 SAĞLIK PSİKOLOJİSİ</v>
      </c>
      <c r="W144" s="5" t="str">
        <f>HLOOKUP(W$1,program!$E144:$J145,2,FALSE)</f>
        <v>PSİ324 SAĞLIK PSİKOLOJİSİ</v>
      </c>
    </row>
    <row r="145" spans="1:23" ht="17" thickBot="1" x14ac:dyDescent="0.25">
      <c r="A145" s="23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3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3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3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23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3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3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3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30">
        <f>Ders_Programı!A157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3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3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3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3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3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3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3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3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3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3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3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3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3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3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3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3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30">
        <f>Ders_Programı!A179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3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3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3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3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3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3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3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3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3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3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3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3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3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3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3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3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3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3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3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3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3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3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3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3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3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3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3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3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3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3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3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3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3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3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3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3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3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3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3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3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3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3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3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3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3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3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3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3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3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3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3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3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3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3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3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3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3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3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3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3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3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3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3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3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3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3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3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3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3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3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3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3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3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3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3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3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3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3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3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3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3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3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3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3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3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3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3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3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3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3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3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3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3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3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3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3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3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3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3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3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3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3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28"/>
      <c r="B1" s="229"/>
      <c r="C1" s="229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30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3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3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3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3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PSİ338 PROJE GELİŞTİRME VE YÜRÜTME II</v>
      </c>
      <c r="M6" s="5" t="str">
        <f>HLOOKUP(M$1,program!$E6:$J7,2,FALSE)</f>
        <v>PSİ338 PROJE GELİŞTİRME VE YÜRÜTME II</v>
      </c>
      <c r="N6" s="5" t="str">
        <f>HLOOKUP(N$1,program!$E6:$J7,2,FALSE)</f>
        <v>PSİ338 PROJE GELİŞTİRME VE YÜRÜTME II</v>
      </c>
      <c r="O6" s="5" t="str">
        <f>HLOOKUP(O$1,program!$E6:$J7,2,FALSE)</f>
        <v>PSİ338 PROJE GELİŞTİRME VE YÜRÜTME II</v>
      </c>
      <c r="P6" s="5" t="str">
        <f>HLOOKUP(P$1,program!$E6:$J7,2,FALSE)</f>
        <v>PSİ338 PROJE GELİŞTİRME VE YÜRÜTME II</v>
      </c>
      <c r="Q6" s="5" t="str">
        <f>HLOOKUP(Q$1,program!$E6:$J7,2,FALSE)</f>
        <v>PSİ338 PROJE GELİŞTİRME VE YÜRÜTME II</v>
      </c>
      <c r="R6" s="5" t="str">
        <f>HLOOKUP(R$1,program!$E6:$J7,2,FALSE)</f>
        <v>PSİ338 PROJE GELİŞTİRME VE YÜRÜTME II</v>
      </c>
      <c r="S6" s="5" t="str">
        <f>HLOOKUP(S$1,program!$E6:$J7,2,FALSE)</f>
        <v>PSİ338 PROJE GELİŞTİRME VE YÜRÜTME II</v>
      </c>
      <c r="T6" s="5" t="str">
        <f>HLOOKUP(T$1,program!$E6:$J7,2,FALSE)</f>
        <v>PSİ338 PROJE GELİŞTİRME VE YÜRÜTME II</v>
      </c>
      <c r="U6" s="5" t="str">
        <f>HLOOKUP(U$1,program!$E6:$J7,2,FALSE)</f>
        <v>PSİ338 PROJE GELİŞTİRME VE YÜRÜTME II</v>
      </c>
      <c r="V6" s="5" t="str">
        <f>HLOOKUP(V$1,program!$E6:$J7,2,FALSE)</f>
        <v>PSİ338 PROJE GELİŞTİRME VE YÜRÜTME II</v>
      </c>
      <c r="W6" s="5" t="str">
        <f>HLOOKUP(W$1,program!$E6:$J7,2,FALSE)</f>
        <v>PSİ338 PROJE GELİŞTİRME VE YÜRÜTME II</v>
      </c>
    </row>
    <row r="7" spans="1:23" ht="17" thickBot="1" x14ac:dyDescent="0.25">
      <c r="A7" s="23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3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PSİ402 BİTİRME PROJESİ</v>
      </c>
      <c r="M8" s="5" t="str">
        <f>HLOOKUP(M$1,program!$E8:$J9,2,FALSE)</f>
        <v>PSİ402 BİTİRME PROJESİ</v>
      </c>
      <c r="N8" s="5" t="str">
        <f>HLOOKUP(N$1,program!$E8:$J9,2,FALSE)</f>
        <v>PSİ402 BİTİRME PROJESİ</v>
      </c>
      <c r="O8" s="5" t="str">
        <f>HLOOKUP(O$1,program!$E8:$J9,2,FALSE)</f>
        <v>PSİ402 BİTİRME PROJESİ</v>
      </c>
      <c r="P8" s="5" t="str">
        <f>HLOOKUP(P$1,program!$E8:$J9,2,FALSE)</f>
        <v>PSİ402 BİTİRME PROJESİ</v>
      </c>
      <c r="Q8" s="5" t="str">
        <f>HLOOKUP(Q$1,program!$E8:$J9,2,FALSE)</f>
        <v>PSİ402 BİTİRME PROJESİ</v>
      </c>
      <c r="R8" s="5" t="str">
        <f>HLOOKUP(R$1,program!$E8:$J9,2,FALSE)</f>
        <v>PSİ402 BİTİRME PROJESİ</v>
      </c>
      <c r="S8" s="5" t="str">
        <f>HLOOKUP(S$1,program!$E8:$J9,2,FALSE)</f>
        <v>PSİ402 BİTİRME PROJESİ</v>
      </c>
      <c r="T8" s="5" t="str">
        <f>HLOOKUP(T$1,program!$E8:$J9,2,FALSE)</f>
        <v>PSİ402 BİTİRME PROJESİ</v>
      </c>
      <c r="U8" s="5" t="str">
        <f>HLOOKUP(U$1,program!$E8:$J9,2,FALSE)</f>
        <v>PSİ402 BİTİRME PROJESİ</v>
      </c>
      <c r="V8" s="5" t="str">
        <f>HLOOKUP(V$1,program!$E8:$J9,2,FALSE)</f>
        <v>PSİ402 BİTİRME PROJESİ</v>
      </c>
      <c r="W8" s="5" t="str">
        <f>HLOOKUP(W$1,program!$E8:$J9,2,FALSE)</f>
        <v>PSİ402 BİTİRME PROJESİ</v>
      </c>
    </row>
    <row r="9" spans="1:23" ht="17" thickBot="1" x14ac:dyDescent="0.25">
      <c r="A9" s="23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3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3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3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3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3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5-I Dersler' İ "Yüz Yüz</v>
      </c>
      <c r="M16" s="5" t="str">
        <f>HLOOKUP(M$1,program!$E16:$J17,2,FALSE)</f>
        <v>5-I Dersler' İ "Yüz Yüz</v>
      </c>
      <c r="N16" s="5" t="str">
        <f>HLOOKUP(N$1,program!$E16:$J17,2,FALSE)</f>
        <v>5-I Dersler' İ "Yüz Yüz</v>
      </c>
      <c r="O16" s="5" t="str">
        <f>HLOOKUP(O$1,program!$E16:$J17,2,FALSE)</f>
        <v>5-I Dersler' İ "Yüz Yüz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7" thickBot="1" x14ac:dyDescent="0.25">
      <c r="A17" s="23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3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3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3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30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 xml:space="preserve">  PSİ216 GÖZLEM VE GÖRÜŞME TEKNİKLERİ</v>
      </c>
      <c r="M24" s="5" t="str">
        <f>HLOOKUP(M$1,program!$E24:$J25,2,FALSE)</f>
        <v xml:space="preserve">  PSİ216 GÖZLEM VE GÖRÜŞME TEKNİKLERİ</v>
      </c>
      <c r="N24" s="5" t="str">
        <f>HLOOKUP(N$1,program!$E24:$J25,2,FALSE)</f>
        <v xml:space="preserve">  PSİ216 GÖZLEM VE GÖRÜŞME TEKNİKLERİ</v>
      </c>
      <c r="O24" s="5" t="str">
        <f>HLOOKUP(O$1,program!$E24:$J25,2,FALSE)</f>
        <v xml:space="preserve">  PSİ216 GÖZLEM VE GÖRÜŞME TEKNİKLERİ</v>
      </c>
      <c r="P24" s="5" t="str">
        <f>HLOOKUP(P$1,program!$E24:$J25,2,FALSE)</f>
        <v xml:space="preserve">  PSİ216 GÖZLEM VE GÖRÜŞME TEKNİKLERİ</v>
      </c>
      <c r="Q24" s="5" t="str">
        <f>HLOOKUP(Q$1,program!$E24:$J25,2,FALSE)</f>
        <v xml:space="preserve">  PSİ216 GÖZLEM VE GÖRÜŞME TEKNİKLERİ</v>
      </c>
      <c r="R24" s="5" t="str">
        <f>HLOOKUP(R$1,program!$E24:$J25,2,FALSE)</f>
        <v xml:space="preserve">  PSİ216 GÖZLEM VE GÖRÜŞME TEKNİKLERİ</v>
      </c>
      <c r="S24" s="5" t="str">
        <f>HLOOKUP(S$1,program!$E24:$J25,2,FALSE)</f>
        <v xml:space="preserve">  PSİ216 GÖZLEM VE GÖRÜŞME TEKNİKLERİ</v>
      </c>
      <c r="T24" s="5" t="str">
        <f>HLOOKUP(T$1,program!$E24:$J25,2,FALSE)</f>
        <v xml:space="preserve">  PSİ216 GÖZLEM VE GÖRÜŞME TEKNİKLERİ</v>
      </c>
      <c r="U24" s="5" t="str">
        <f>HLOOKUP(U$1,program!$E24:$J25,2,FALSE)</f>
        <v xml:space="preserve">  PSİ216 GÖZLEM VE GÖRÜŞME TEKNİKLERİ</v>
      </c>
      <c r="V24" s="5" t="str">
        <f>HLOOKUP(V$1,program!$E24:$J25,2,FALSE)</f>
        <v xml:space="preserve">  PSİ216 GÖZLEM VE GÖRÜŞME TEKNİKLERİ</v>
      </c>
      <c r="W24" s="5" t="str">
        <f>HLOOKUP(W$1,program!$E24:$J25,2,FALSE)</f>
        <v xml:space="preserve">  PSİ216 GÖZLEM VE GÖRÜŞME TEKNİKLERİ</v>
      </c>
    </row>
    <row r="25" spans="1:23" ht="17" thickBot="1" x14ac:dyDescent="0.25">
      <c r="A25" s="23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3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3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3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PSİ 428 GRUP PSİKOTERAPİSİ</v>
      </c>
      <c r="M28" s="5" t="str">
        <f>HLOOKUP(M$1,program!$E28:$J29,2,FALSE)</f>
        <v>PSİ 428 GRUP PSİKOTERAPİSİ</v>
      </c>
      <c r="N28" s="5" t="str">
        <f>HLOOKUP(N$1,program!$E28:$J29,2,FALSE)</f>
        <v>PSİ 428 GRUP PSİKOTERAPİSİ</v>
      </c>
      <c r="O28" s="5" t="str">
        <f>HLOOKUP(O$1,program!$E28:$J29,2,FALSE)</f>
        <v>PSİ 428 GRUP PSİKOTERAPİSİ</v>
      </c>
      <c r="P28" s="5" t="str">
        <f>HLOOKUP(P$1,program!$E28:$J29,2,FALSE)</f>
        <v>PSİ 428 GRUP PSİKOTERAPİSİ</v>
      </c>
      <c r="Q28" s="5" t="str">
        <f>HLOOKUP(Q$1,program!$E28:$J29,2,FALSE)</f>
        <v>PSİ 428 GRUP PSİKOTERAPİSİ</v>
      </c>
      <c r="R28" s="5" t="str">
        <f>HLOOKUP(R$1,program!$E28:$J29,2,FALSE)</f>
        <v>PSİ 428 GRUP PSİKOTERAPİSİ</v>
      </c>
      <c r="S28" s="5" t="str">
        <f>HLOOKUP(S$1,program!$E28:$J29,2,FALSE)</f>
        <v>PSİ 428 GRUP PSİKOTERAPİSİ</v>
      </c>
      <c r="T28" s="5" t="str">
        <f>HLOOKUP(T$1,program!$E28:$J29,2,FALSE)</f>
        <v>PSİ 428 GRUP PSİKOTERAPİSİ</v>
      </c>
      <c r="U28" s="5" t="str">
        <f>HLOOKUP(U$1,program!$E28:$J29,2,FALSE)</f>
        <v>PSİ 428 GRUP PSİKOTERAPİSİ</v>
      </c>
      <c r="V28" s="5" t="str">
        <f>HLOOKUP(V$1,program!$E28:$J29,2,FALSE)</f>
        <v>PSİ 428 GRUP PSİKOTERAPİSİ</v>
      </c>
      <c r="W28" s="5" t="str">
        <f>HLOOKUP(W$1,program!$E28:$J29,2,FALSE)</f>
        <v>PSİ 428 GRUP PSİKOTERAPİSİ</v>
      </c>
    </row>
    <row r="29" spans="1:23" ht="17" thickBot="1" x14ac:dyDescent="0.25">
      <c r="A29" s="23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3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PSİ 336 PSİKOLOJİK TEST UYGULAMALARI</v>
      </c>
      <c r="M30" s="5" t="str">
        <f>HLOOKUP(M$1,program!$E30:$J31,2,FALSE)</f>
        <v>PSİ 336 PSİKOLOJİK TEST UYGULAMALARI</v>
      </c>
      <c r="N30" s="5" t="str">
        <f>HLOOKUP(N$1,program!$E30:$J31,2,FALSE)</f>
        <v>PSİ 336 PSİKOLOJİK TEST UYGULAMALARI</v>
      </c>
      <c r="O30" s="5" t="str">
        <f>HLOOKUP(O$1,program!$E30:$J31,2,FALSE)</f>
        <v>PSİ 336 PSİKOLOJİK TEST UYGULAMALARI</v>
      </c>
      <c r="P30" s="5" t="str">
        <f>HLOOKUP(P$1,program!$E30:$J31,2,FALSE)</f>
        <v>PSİ 336 PSİKOLOJİK TEST UYGULAMALARI</v>
      </c>
      <c r="Q30" s="5" t="str">
        <f>HLOOKUP(Q$1,program!$E30:$J31,2,FALSE)</f>
        <v>PSİ 336 PSİKOLOJİK TEST UYGULAMALARI</v>
      </c>
      <c r="R30" s="5" t="str">
        <f>HLOOKUP(R$1,program!$E30:$J31,2,FALSE)</f>
        <v>PSİ 336 PSİKOLOJİK TEST UYGULAMALARI</v>
      </c>
      <c r="S30" s="5" t="str">
        <f>HLOOKUP(S$1,program!$E30:$J31,2,FALSE)</f>
        <v>PSİ 336 PSİKOLOJİK TEST UYGULAMALARI</v>
      </c>
      <c r="T30" s="5" t="str">
        <f>HLOOKUP(T$1,program!$E30:$J31,2,FALSE)</f>
        <v>PSİ 336 PSİKOLOJİK TEST UYGULAMALARI</v>
      </c>
      <c r="U30" s="5" t="str">
        <f>HLOOKUP(U$1,program!$E30:$J31,2,FALSE)</f>
        <v>PSİ 336 PSİKOLOJİK TEST UYGULAMALARI</v>
      </c>
      <c r="V30" s="5" t="str">
        <f>HLOOKUP(V$1,program!$E30:$J31,2,FALSE)</f>
        <v>PSİ 336 PSİKOLOJİK TEST UYGULAMALARI</v>
      </c>
      <c r="W30" s="5" t="str">
        <f>HLOOKUP(W$1,program!$E30:$J31,2,FALSE)</f>
        <v>PSİ 336 PSİKOLOJİK TEST UYGULAMALARI</v>
      </c>
    </row>
    <row r="31" spans="1:23" ht="17" thickBot="1" x14ac:dyDescent="0.25">
      <c r="A31" s="23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3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 xml:space="preserve">PSİ426 ÇİFT  VE EVLİLİK TERAPİSİ </v>
      </c>
      <c r="M34" s="5" t="str">
        <f>HLOOKUP(M$1,program!$E34:$J35,2,FALSE)</f>
        <v xml:space="preserve">PSİ426 ÇİFT  VE EVLİLİK TERAPİSİ </v>
      </c>
      <c r="N34" s="5" t="str">
        <f>HLOOKUP(N$1,program!$E34:$J35,2,FALSE)</f>
        <v xml:space="preserve">PSİ426 ÇİFT  VE EVLİLİK TERAPİSİ </v>
      </c>
      <c r="O34" s="5" t="str">
        <f>HLOOKUP(O$1,program!$E34:$J35,2,FALSE)</f>
        <v xml:space="preserve">PSİ426 ÇİFT  VE EVLİLİK TERAPİSİ </v>
      </c>
      <c r="P34" s="5" t="str">
        <f>HLOOKUP(P$1,program!$E34:$J35,2,FALSE)</f>
        <v xml:space="preserve">PSİ426 ÇİFT  VE EVLİLİK TERAPİSİ </v>
      </c>
      <c r="Q34" s="5" t="str">
        <f>HLOOKUP(Q$1,program!$E34:$J35,2,FALSE)</f>
        <v xml:space="preserve">PSİ426 ÇİFT  VE EVLİLİK TERAPİSİ </v>
      </c>
      <c r="R34" s="5" t="str">
        <f>HLOOKUP(R$1,program!$E34:$J35,2,FALSE)</f>
        <v xml:space="preserve">PSİ426 ÇİFT  VE EVLİLİK TERAPİSİ </v>
      </c>
      <c r="S34" s="5" t="str">
        <f>HLOOKUP(S$1,program!$E34:$J35,2,FALSE)</f>
        <v xml:space="preserve">PSİ426 ÇİFT  VE EVLİLİK TERAPİSİ </v>
      </c>
      <c r="T34" s="5" t="str">
        <f>HLOOKUP(T$1,program!$E34:$J35,2,FALSE)</f>
        <v xml:space="preserve">PSİ426 ÇİFT  VE EVLİLİK TERAPİSİ </v>
      </c>
      <c r="U34" s="5" t="str">
        <f>HLOOKUP(U$1,program!$E34:$J35,2,FALSE)</f>
        <v xml:space="preserve">PSİ426 ÇİFT  VE EVLİLİK TERAPİSİ </v>
      </c>
      <c r="V34" s="5" t="str">
        <f>HLOOKUP(V$1,program!$E34:$J35,2,FALSE)</f>
        <v xml:space="preserve">PSİ426 ÇİFT  VE EVLİLİK TERAPİSİ </v>
      </c>
      <c r="W34" s="5" t="str">
        <f>HLOOKUP(W$1,program!$E34:$J35,2,FALSE)</f>
        <v xml:space="preserve">PSİ426 ÇİFT  VE EVLİLİK TERAPİSİ </v>
      </c>
    </row>
    <row r="35" spans="1:23" ht="17" thickBot="1" x14ac:dyDescent="0.25">
      <c r="A35" s="23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3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3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3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3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3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3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3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3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30">
        <f>Ders_Programı!A47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3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3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3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3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PSİ204 GELİŞİM PSİKOLOJİSİ II</v>
      </c>
      <c r="M50" s="5" t="str">
        <f>HLOOKUP(M$1,program!$E50:$J51,2,FALSE)</f>
        <v>PSİ204 GELİŞİM PSİKOLOJİSİ II</v>
      </c>
      <c r="N50" s="5" t="str">
        <f>HLOOKUP(N$1,program!$E50:$J51,2,FALSE)</f>
        <v>PSİ204 GELİŞİM PSİKOLOJİSİ II</v>
      </c>
      <c r="O50" s="5" t="str">
        <f>HLOOKUP(O$1,program!$E50:$J51,2,FALSE)</f>
        <v>PSİ204 GELİŞİM PSİKOLOJİSİ II</v>
      </c>
      <c r="P50" s="5" t="str">
        <f>HLOOKUP(P$1,program!$E50:$J51,2,FALSE)</f>
        <v>PSİ204 GELİŞİM PSİKOLOJİSİ II</v>
      </c>
      <c r="Q50" s="5" t="str">
        <f>HLOOKUP(Q$1,program!$E50:$J51,2,FALSE)</f>
        <v>PSİ204 GELİŞİM PSİKOLOJİSİ II</v>
      </c>
      <c r="R50" s="5" t="str">
        <f>HLOOKUP(R$1,program!$E50:$J51,2,FALSE)</f>
        <v>PSİ204 GELİŞİM PSİKOLOJİSİ II</v>
      </c>
      <c r="S50" s="5" t="str">
        <f>HLOOKUP(S$1,program!$E50:$J51,2,FALSE)</f>
        <v>PSİ204 GELİŞİM PSİKOLOJİSİ II</v>
      </c>
      <c r="T50" s="5" t="str">
        <f>HLOOKUP(T$1,program!$E50:$J51,2,FALSE)</f>
        <v>PSİ204 GELİŞİM PSİKOLOJİSİ II</v>
      </c>
      <c r="U50" s="5" t="str">
        <f>HLOOKUP(U$1,program!$E50:$J51,2,FALSE)</f>
        <v>PSİ204 GELİŞİM PSİKOLOJİSİ II</v>
      </c>
      <c r="V50" s="5" t="str">
        <f>HLOOKUP(V$1,program!$E50:$J51,2,FALSE)</f>
        <v>PSİ204 GELİŞİM PSİKOLOJİSİ II</v>
      </c>
      <c r="W50" s="5" t="str">
        <f>HLOOKUP(W$1,program!$E50:$J51,2,FALSE)</f>
        <v>PSİ204 GELİŞİM PSİKOLOJİSİ II</v>
      </c>
    </row>
    <row r="51" spans="1:23" ht="17" thickBot="1" x14ac:dyDescent="0.25">
      <c r="A51" s="23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3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 xml:space="preserve"> İST194 SOSYAL BİLİMLER İÇİN İSTATİSTİK I</v>
      </c>
      <c r="M52" s="5" t="str">
        <f>HLOOKUP(M$1,program!$E52:$J53,2,FALSE)</f>
        <v xml:space="preserve"> İST194 SOSYAL BİLİMLER İÇİN İSTATİSTİK I</v>
      </c>
      <c r="N52" s="5" t="str">
        <f>HLOOKUP(N$1,program!$E52:$J53,2,FALSE)</f>
        <v xml:space="preserve"> İST194 SOSYAL BİLİMLER İÇİN İSTATİSTİK I</v>
      </c>
      <c r="O52" s="5" t="str">
        <f>HLOOKUP(O$1,program!$E52:$J53,2,FALSE)</f>
        <v xml:space="preserve"> İST194 SOSYAL BİLİMLER İÇİN İSTATİSTİK I</v>
      </c>
      <c r="P52" s="5" t="str">
        <f>HLOOKUP(P$1,program!$E52:$J53,2,FALSE)</f>
        <v xml:space="preserve"> İST194 SOSYAL BİLİMLER İÇİN İSTATİSTİK I</v>
      </c>
      <c r="Q52" s="5" t="str">
        <f>HLOOKUP(Q$1,program!$E52:$J53,2,FALSE)</f>
        <v xml:space="preserve"> İST194 SOSYAL BİLİMLER İÇİN İSTATİSTİK I</v>
      </c>
      <c r="R52" s="5" t="str">
        <f>HLOOKUP(R$1,program!$E52:$J53,2,FALSE)</f>
        <v xml:space="preserve"> İST194 SOSYAL BİLİMLER İÇİN İSTATİSTİK I</v>
      </c>
      <c r="S52" s="5" t="str">
        <f>HLOOKUP(S$1,program!$E52:$J53,2,FALSE)</f>
        <v xml:space="preserve"> İST194 SOSYAL BİLİMLER İÇİN İSTATİSTİK I</v>
      </c>
      <c r="T52" s="5" t="str">
        <f>HLOOKUP(T$1,program!$E52:$J53,2,FALSE)</f>
        <v xml:space="preserve"> İST194 SOSYAL BİLİMLER İÇİN İSTATİSTİK I</v>
      </c>
      <c r="U52" s="5" t="str">
        <f>HLOOKUP(U$1,program!$E52:$J53,2,FALSE)</f>
        <v xml:space="preserve"> İST194 SOSYAL BİLİMLER İÇİN İSTATİSTİK I</v>
      </c>
      <c r="V52" s="5" t="str">
        <f>HLOOKUP(V$1,program!$E52:$J53,2,FALSE)</f>
        <v xml:space="preserve"> İST194 SOSYAL BİLİMLER İÇİN İSTATİSTİK I</v>
      </c>
      <c r="W52" s="5" t="str">
        <f>HLOOKUP(W$1,program!$E52:$J53,2,FALSE)</f>
        <v xml:space="preserve"> İST194 SOSYAL BİLİMLER İÇİN İSTATİSTİK I</v>
      </c>
    </row>
    <row r="53" spans="1:23" ht="17" thickBot="1" x14ac:dyDescent="0.25">
      <c r="A53" s="23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3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 xml:space="preserve"> PSİ304 PSİKOLOJİDE ÖLÇME VE DEĞERLENDİRME</v>
      </c>
      <c r="M56" s="5" t="str">
        <f>HLOOKUP(M$1,program!$E56:$J57,2,FALSE)</f>
        <v xml:space="preserve"> PSİ304 PSİKOLOJİDE ÖLÇME VE DEĞERLENDİRME</v>
      </c>
      <c r="N56" s="5" t="str">
        <f>HLOOKUP(N$1,program!$E56:$J57,2,FALSE)</f>
        <v xml:space="preserve"> PSİ304 PSİKOLOJİDE ÖLÇME VE DEĞERLENDİRME</v>
      </c>
      <c r="O56" s="5" t="str">
        <f>HLOOKUP(O$1,program!$E56:$J57,2,FALSE)</f>
        <v xml:space="preserve"> PSİ304 PSİKOLOJİDE ÖLÇME VE DEĞERLENDİRME</v>
      </c>
      <c r="P56" s="5" t="str">
        <f>HLOOKUP(P$1,program!$E56:$J57,2,FALSE)</f>
        <v xml:space="preserve"> PSİ304 PSİKOLOJİDE ÖLÇME VE DEĞERLENDİRME</v>
      </c>
      <c r="Q56" s="5" t="str">
        <f>HLOOKUP(Q$1,program!$E56:$J57,2,FALSE)</f>
        <v xml:space="preserve"> PSİ304 PSİKOLOJİDE ÖLÇME VE DEĞERLENDİRME</v>
      </c>
      <c r="R56" s="5" t="str">
        <f>HLOOKUP(R$1,program!$E56:$J57,2,FALSE)</f>
        <v xml:space="preserve"> PSİ304 PSİKOLOJİDE ÖLÇME VE DEĞERLENDİRME</v>
      </c>
      <c r="S56" s="5" t="str">
        <f>HLOOKUP(S$1,program!$E56:$J57,2,FALSE)</f>
        <v xml:space="preserve"> PSİ304 PSİKOLOJİDE ÖLÇME VE DEĞERLENDİRME</v>
      </c>
      <c r="T56" s="5" t="str">
        <f>HLOOKUP(T$1,program!$E56:$J57,2,FALSE)</f>
        <v xml:space="preserve"> PSİ304 PSİKOLOJİDE ÖLÇME VE DEĞERLENDİRME</v>
      </c>
      <c r="U56" s="5" t="str">
        <f>HLOOKUP(U$1,program!$E56:$J57,2,FALSE)</f>
        <v xml:space="preserve"> PSİ304 PSİKOLOJİDE ÖLÇME VE DEĞERLENDİRME</v>
      </c>
      <c r="V56" s="5" t="str">
        <f>HLOOKUP(V$1,program!$E56:$J57,2,FALSE)</f>
        <v xml:space="preserve"> PSİ304 PSİKOLOJİDE ÖLÇME VE DEĞERLENDİRME</v>
      </c>
      <c r="W56" s="5" t="str">
        <f>HLOOKUP(W$1,program!$E56:$J57,2,FALSE)</f>
        <v xml:space="preserve"> PSİ304 PSİKOLOJİDE ÖLÇME VE DEĞERLENDİRME</v>
      </c>
    </row>
    <row r="57" spans="1:23" ht="17" thickBot="1" x14ac:dyDescent="0.25">
      <c r="A57" s="23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3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3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3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PSİ208 DENEYSEL PSİKOLOJİ</v>
      </c>
      <c r="M60" s="5" t="str">
        <f>HLOOKUP(M$1,program!$E60:$J61,2,FALSE)</f>
        <v>PSİ208 DENEYSEL PSİKOLOJİ</v>
      </c>
      <c r="N60" s="5" t="str">
        <f>HLOOKUP(N$1,program!$E60:$J61,2,FALSE)</f>
        <v>PSİ208 DENEYSEL PSİKOLOJİ</v>
      </c>
      <c r="O60" s="5" t="str">
        <f>HLOOKUP(O$1,program!$E60:$J61,2,FALSE)</f>
        <v>PSİ208 DENEYSEL PSİKOLOJİ</v>
      </c>
      <c r="P60" s="5" t="str">
        <f>HLOOKUP(P$1,program!$E60:$J61,2,FALSE)</f>
        <v>PSİ208 DENEYSEL PSİKOLOJİ</v>
      </c>
      <c r="Q60" s="5" t="str">
        <f>HLOOKUP(Q$1,program!$E60:$J61,2,FALSE)</f>
        <v>PSİ208 DENEYSEL PSİKOLOJİ</v>
      </c>
      <c r="R60" s="5" t="str">
        <f>HLOOKUP(R$1,program!$E60:$J61,2,FALSE)</f>
        <v>PSİ208 DENEYSEL PSİKOLOJİ</v>
      </c>
      <c r="S60" s="5" t="str">
        <f>HLOOKUP(S$1,program!$E60:$J61,2,FALSE)</f>
        <v>PSİ208 DENEYSEL PSİKOLOJİ</v>
      </c>
      <c r="T60" s="5" t="str">
        <f>HLOOKUP(T$1,program!$E60:$J61,2,FALSE)</f>
        <v>PSİ208 DENEYSEL PSİKOLOJİ</v>
      </c>
      <c r="U60" s="5" t="str">
        <f>HLOOKUP(U$1,program!$E60:$J61,2,FALSE)</f>
        <v>PSİ208 DENEYSEL PSİKOLOJİ</v>
      </c>
      <c r="V60" s="5" t="str">
        <f>HLOOKUP(V$1,program!$E60:$J61,2,FALSE)</f>
        <v>PSİ208 DENEYSEL PSİKOLOJİ</v>
      </c>
      <c r="W60" s="5" t="str">
        <f>HLOOKUP(W$1,program!$E60:$J61,2,FALSE)</f>
        <v>PSİ208 DENEYSEL PSİKOLOJİ</v>
      </c>
    </row>
    <row r="61" spans="1:23" ht="17" thickBot="1" x14ac:dyDescent="0.25">
      <c r="A61" s="23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3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3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3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30">
        <f>Ders_Programı!A69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3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3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3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3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PSİ346 EVRİMSEL PSİKOLOJİ</v>
      </c>
      <c r="M72" s="5" t="str">
        <f>HLOOKUP(M$1,program!$E72:$J73,2,FALSE)</f>
        <v>PSİ346 EVRİMSEL PSİKOLOJİ</v>
      </c>
      <c r="N72" s="5" t="str">
        <f>HLOOKUP(N$1,program!$E72:$J73,2,FALSE)</f>
        <v>PSİ346 EVRİMSEL PSİKOLOJİ</v>
      </c>
      <c r="O72" s="5" t="str">
        <f>HLOOKUP(O$1,program!$E72:$J73,2,FALSE)</f>
        <v>PSİ346 EVRİMSEL PSİKOLOJİ</v>
      </c>
      <c r="P72" s="5" t="str">
        <f>HLOOKUP(P$1,program!$E72:$J73,2,FALSE)</f>
        <v>PSİ346 EVRİMSEL PSİKOLOJİ</v>
      </c>
      <c r="Q72" s="5" t="str">
        <f>HLOOKUP(Q$1,program!$E72:$J73,2,FALSE)</f>
        <v>PSİ346 EVRİMSEL PSİKOLOJİ</v>
      </c>
      <c r="R72" s="5" t="str">
        <f>HLOOKUP(R$1,program!$E72:$J73,2,FALSE)</f>
        <v>PSİ346 EVRİMSEL PSİKOLOJİ</v>
      </c>
      <c r="S72" s="5" t="str">
        <f>HLOOKUP(S$1,program!$E72:$J73,2,FALSE)</f>
        <v>PSİ346 EVRİMSEL PSİKOLOJİ</v>
      </c>
      <c r="T72" s="5" t="str">
        <f>HLOOKUP(T$1,program!$E72:$J73,2,FALSE)</f>
        <v>PSİ346 EVRİMSEL PSİKOLOJİ</v>
      </c>
      <c r="U72" s="5" t="str">
        <f>HLOOKUP(U$1,program!$E72:$J73,2,FALSE)</f>
        <v>PSİ346 EVRİMSEL PSİKOLOJİ</v>
      </c>
      <c r="V72" s="5" t="str">
        <f>HLOOKUP(V$1,program!$E72:$J73,2,FALSE)</f>
        <v>PSİ346 EVRİMSEL PSİKOLOJİ</v>
      </c>
      <c r="W72" s="5" t="str">
        <f>HLOOKUP(W$1,program!$E72:$J73,2,FALSE)</f>
        <v>PSİ346 EVRİMSEL PSİKOLOJİ</v>
      </c>
    </row>
    <row r="73" spans="1:23" ht="17" thickBot="1" x14ac:dyDescent="0.25">
      <c r="A73" s="23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3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FEL194 FELSEFEYE GİRİŞ</v>
      </c>
      <c r="M74" s="5" t="str">
        <f>HLOOKUP(M$1,program!$E74:$J75,2,FALSE)</f>
        <v>FEL194 FELSEFEYE GİRİŞ</v>
      </c>
      <c r="N74" s="5" t="str">
        <f>HLOOKUP(N$1,program!$E74:$J75,2,FALSE)</f>
        <v>FEL194 FELSEFEYE GİRİŞ</v>
      </c>
      <c r="O74" s="5" t="str">
        <f>HLOOKUP(O$1,program!$E74:$J75,2,FALSE)</f>
        <v>FEL194 FELSEFEYE GİRİŞ</v>
      </c>
      <c r="P74" s="5" t="str">
        <f>HLOOKUP(P$1,program!$E74:$J75,2,FALSE)</f>
        <v>FEL194 FELSEFEYE GİRİŞ</v>
      </c>
      <c r="Q74" s="5" t="str">
        <f>HLOOKUP(Q$1,program!$E74:$J75,2,FALSE)</f>
        <v>FEL194 FELSEFEYE GİRİŞ</v>
      </c>
      <c r="R74" s="5" t="str">
        <f>HLOOKUP(R$1,program!$E74:$J75,2,FALSE)</f>
        <v>FEL194 FELSEFEYE GİRİŞ</v>
      </c>
      <c r="S74" s="5" t="str">
        <f>HLOOKUP(S$1,program!$E74:$J75,2,FALSE)</f>
        <v>FEL194 FELSEFEYE GİRİŞ</v>
      </c>
      <c r="T74" s="5" t="str">
        <f>HLOOKUP(T$1,program!$E74:$J75,2,FALSE)</f>
        <v>FEL194 FELSEFEYE GİRİŞ</v>
      </c>
      <c r="U74" s="5" t="str">
        <f>HLOOKUP(U$1,program!$E74:$J75,2,FALSE)</f>
        <v>FEL194 FELSEFEYE GİRİŞ</v>
      </c>
      <c r="V74" s="5" t="str">
        <f>HLOOKUP(V$1,program!$E74:$J75,2,FALSE)</f>
        <v>FEL194 FELSEFEYE GİRİŞ</v>
      </c>
      <c r="W74" s="5" t="str">
        <f>HLOOKUP(W$1,program!$E74:$J75,2,FALSE)</f>
        <v>FEL194 FELSEFEYE GİRİŞ</v>
      </c>
    </row>
    <row r="75" spans="1:23" ht="17" thickBot="1" x14ac:dyDescent="0.25">
      <c r="A75" s="23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3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 xml:space="preserve">PSİ206 SOSYAL PSİKOLOJİ II </v>
      </c>
      <c r="M78" s="5" t="str">
        <f>HLOOKUP(M$1,program!$E78:$J79,2,FALSE)</f>
        <v xml:space="preserve">PSİ206 SOSYAL PSİKOLOJİ II </v>
      </c>
      <c r="N78" s="5" t="str">
        <f>HLOOKUP(N$1,program!$E78:$J79,2,FALSE)</f>
        <v xml:space="preserve">PSİ206 SOSYAL PSİKOLOJİ II </v>
      </c>
      <c r="O78" s="5" t="str">
        <f>HLOOKUP(O$1,program!$E78:$J79,2,FALSE)</f>
        <v xml:space="preserve">PSİ206 SOSYAL PSİKOLOJİ II </v>
      </c>
      <c r="P78" s="5" t="str">
        <f>HLOOKUP(P$1,program!$E78:$J79,2,FALSE)</f>
        <v xml:space="preserve">PSİ206 SOSYAL PSİKOLOJİ II </v>
      </c>
      <c r="Q78" s="5" t="str">
        <f>HLOOKUP(Q$1,program!$E78:$J79,2,FALSE)</f>
        <v xml:space="preserve">PSİ206 SOSYAL PSİKOLOJİ II </v>
      </c>
      <c r="R78" s="5" t="str">
        <f>HLOOKUP(R$1,program!$E78:$J79,2,FALSE)</f>
        <v xml:space="preserve">PSİ206 SOSYAL PSİKOLOJİ II </v>
      </c>
      <c r="S78" s="5" t="str">
        <f>HLOOKUP(S$1,program!$E78:$J79,2,FALSE)</f>
        <v xml:space="preserve">PSİ206 SOSYAL PSİKOLOJİ II </v>
      </c>
      <c r="T78" s="5" t="str">
        <f>HLOOKUP(T$1,program!$E78:$J79,2,FALSE)</f>
        <v xml:space="preserve">PSİ206 SOSYAL PSİKOLOJİ II </v>
      </c>
      <c r="U78" s="5" t="str">
        <f>HLOOKUP(U$1,program!$E78:$J79,2,FALSE)</f>
        <v xml:space="preserve">PSİ206 SOSYAL PSİKOLOJİ II </v>
      </c>
      <c r="V78" s="5" t="str">
        <f>HLOOKUP(V$1,program!$E78:$J79,2,FALSE)</f>
        <v xml:space="preserve">PSİ206 SOSYAL PSİKOLOJİ II </v>
      </c>
      <c r="W78" s="5" t="str">
        <f>HLOOKUP(W$1,program!$E78:$J79,2,FALSE)</f>
        <v xml:space="preserve">PSİ206 SOSYAL PSİKOLOJİ II </v>
      </c>
    </row>
    <row r="79" spans="1:23" ht="17" thickBot="1" x14ac:dyDescent="0.25">
      <c r="A79" s="23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3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3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3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SOS194 SOSYAL ANTROPOLOJİ</v>
      </c>
      <c r="M82" s="5" t="str">
        <f>HLOOKUP(M$1,program!$E82:$J83,2,FALSE)</f>
        <v>SOS194 SOSYAL ANTROPOLOJİ</v>
      </c>
      <c r="N82" s="5" t="str">
        <f>HLOOKUP(N$1,program!$E82:$J83,2,FALSE)</f>
        <v>SOS194 SOSYAL ANTROPOLOJİ</v>
      </c>
      <c r="O82" s="5" t="str">
        <f>HLOOKUP(O$1,program!$E82:$J83,2,FALSE)</f>
        <v>SOS194 SOSYAL ANTROPOLOJİ</v>
      </c>
      <c r="P82" s="5" t="str">
        <f>HLOOKUP(P$1,program!$E82:$J83,2,FALSE)</f>
        <v>SOS194 SOSYAL ANTROPOLOJİ</v>
      </c>
      <c r="Q82" s="5" t="str">
        <f>HLOOKUP(Q$1,program!$E82:$J83,2,FALSE)</f>
        <v>SOS194 SOSYAL ANTROPOLOJİ</v>
      </c>
      <c r="R82" s="5" t="str">
        <f>HLOOKUP(R$1,program!$E82:$J83,2,FALSE)</f>
        <v>SOS194 SOSYAL ANTROPOLOJİ</v>
      </c>
      <c r="S82" s="5" t="str">
        <f>HLOOKUP(S$1,program!$E82:$J83,2,FALSE)</f>
        <v>SOS194 SOSYAL ANTROPOLOJİ</v>
      </c>
      <c r="T82" s="5" t="str">
        <f>HLOOKUP(T$1,program!$E82:$J83,2,FALSE)</f>
        <v>SOS194 SOSYAL ANTROPOLOJİ</v>
      </c>
      <c r="U82" s="5" t="str">
        <f>HLOOKUP(U$1,program!$E82:$J83,2,FALSE)</f>
        <v>SOS194 SOSYAL ANTROPOLOJİ</v>
      </c>
      <c r="V82" s="5" t="str">
        <f>HLOOKUP(V$1,program!$E82:$J83,2,FALSE)</f>
        <v>SOS194 SOSYAL ANTROPOLOJİ</v>
      </c>
      <c r="W82" s="5" t="str">
        <f>HLOOKUP(W$1,program!$E82:$J83,2,FALSE)</f>
        <v>SOS194 SOSYAL ANTROPOLOJİ</v>
      </c>
    </row>
    <row r="83" spans="1:23" ht="17" thickBot="1" x14ac:dyDescent="0.25">
      <c r="A83" s="23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3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3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 xml:space="preserve">  PSİ210 ARAŞTIRMA YÖNTEMLERİ II</v>
      </c>
      <c r="M86" s="5" t="str">
        <f>HLOOKUP(M$1,program!$E86:$J87,2,FALSE)</f>
        <v xml:space="preserve">  PSİ210 ARAŞTIRMA YÖNTEMLERİ II</v>
      </c>
      <c r="N86" s="5" t="str">
        <f>HLOOKUP(N$1,program!$E86:$J87,2,FALSE)</f>
        <v xml:space="preserve">  PSİ210 ARAŞTIRMA YÖNTEMLERİ II</v>
      </c>
      <c r="O86" s="5" t="str">
        <f>HLOOKUP(O$1,program!$E86:$J87,2,FALSE)</f>
        <v xml:space="preserve">  PSİ210 ARAŞTIRMA YÖNTEMLERİ II</v>
      </c>
      <c r="P86" s="5" t="str">
        <f>HLOOKUP(P$1,program!$E86:$J87,2,FALSE)</f>
        <v xml:space="preserve">  PSİ210 ARAŞTIRMA YÖNTEMLERİ II</v>
      </c>
      <c r="Q86" s="5" t="str">
        <f>HLOOKUP(Q$1,program!$E86:$J87,2,FALSE)</f>
        <v xml:space="preserve">  PSİ210 ARAŞTIRMA YÖNTEMLERİ II</v>
      </c>
      <c r="R86" s="5" t="str">
        <f>HLOOKUP(R$1,program!$E86:$J87,2,FALSE)</f>
        <v xml:space="preserve">  PSİ210 ARAŞTIRMA YÖNTEMLERİ II</v>
      </c>
      <c r="S86" s="5" t="str">
        <f>HLOOKUP(S$1,program!$E86:$J87,2,FALSE)</f>
        <v xml:space="preserve">  PSİ210 ARAŞTIRMA YÖNTEMLERİ II</v>
      </c>
      <c r="T86" s="5" t="str">
        <f>HLOOKUP(T$1,program!$E86:$J87,2,FALSE)</f>
        <v xml:space="preserve">  PSİ210 ARAŞTIRMA YÖNTEMLERİ II</v>
      </c>
      <c r="U86" s="5" t="str">
        <f>HLOOKUP(U$1,program!$E86:$J87,2,FALSE)</f>
        <v xml:space="preserve">  PSİ210 ARAŞTIRMA YÖNTEMLERİ II</v>
      </c>
      <c r="V86" s="5" t="str">
        <f>HLOOKUP(V$1,program!$E86:$J87,2,FALSE)</f>
        <v xml:space="preserve">  PSİ210 ARAŞTIRMA YÖNTEMLERİ II</v>
      </c>
      <c r="W86" s="5" t="str">
        <f>HLOOKUP(W$1,program!$E86:$J87,2,FALSE)</f>
        <v xml:space="preserve">  PSİ210 ARAŞTIRMA YÖNTEMLERİ II</v>
      </c>
    </row>
    <row r="87" spans="1:23" ht="15.75" customHeight="1" thickBot="1" x14ac:dyDescent="0.25">
      <c r="A87" s="23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3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30">
        <f>Ders_Programı!A91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3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3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3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3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PSİ456 GELİŞİM PSİKOLOJİSİNDE SEÇME KONULAR</v>
      </c>
      <c r="M94" s="5" t="str">
        <f>HLOOKUP(M$1,program!$E94:$J95,2,FALSE)</f>
        <v>PSİ456 GELİŞİM PSİKOLOJİSİNDE SEÇME KONULAR</v>
      </c>
      <c r="N94" s="5" t="str">
        <f>HLOOKUP(N$1,program!$E94:$J95,2,FALSE)</f>
        <v>PSİ456 GELİŞİM PSİKOLOJİSİNDE SEÇME KONULAR</v>
      </c>
      <c r="O94" s="5" t="str">
        <f>HLOOKUP(O$1,program!$E94:$J95,2,FALSE)</f>
        <v>PSİ456 GELİŞİM PSİKOLOJİSİNDE SEÇME KONULAR</v>
      </c>
      <c r="P94" s="5" t="str">
        <f>HLOOKUP(P$1,program!$E94:$J95,2,FALSE)</f>
        <v>PSİ456 GELİŞİM PSİKOLOJİSİNDE SEÇME KONULAR</v>
      </c>
      <c r="Q94" s="5" t="str">
        <f>HLOOKUP(Q$1,program!$E94:$J95,2,FALSE)</f>
        <v>PSİ456 GELİŞİM PSİKOLOJİSİNDE SEÇME KONULAR</v>
      </c>
      <c r="R94" s="5" t="str">
        <f>HLOOKUP(R$1,program!$E94:$J95,2,FALSE)</f>
        <v>PSİ456 GELİŞİM PSİKOLOJİSİNDE SEÇME KONULAR</v>
      </c>
      <c r="S94" s="5" t="str">
        <f>HLOOKUP(S$1,program!$E94:$J95,2,FALSE)</f>
        <v>PSİ456 GELİŞİM PSİKOLOJİSİNDE SEÇME KONULAR</v>
      </c>
      <c r="T94" s="5" t="str">
        <f>HLOOKUP(T$1,program!$E94:$J95,2,FALSE)</f>
        <v>PSİ456 GELİŞİM PSİKOLOJİSİNDE SEÇME KONULAR</v>
      </c>
      <c r="U94" s="5" t="str">
        <f>HLOOKUP(U$1,program!$E94:$J95,2,FALSE)</f>
        <v>PSİ456 GELİŞİM PSİKOLOJİSİNDE SEÇME KONULAR</v>
      </c>
      <c r="V94" s="5" t="str">
        <f>HLOOKUP(V$1,program!$E94:$J95,2,FALSE)</f>
        <v>PSİ456 GELİŞİM PSİKOLOJİSİNDE SEÇME KONULAR</v>
      </c>
      <c r="W94" s="5" t="str">
        <f>HLOOKUP(W$1,program!$E94:$J95,2,FALSE)</f>
        <v>PSİ456 GELİŞİM PSİKOLOJİSİNDE SEÇME KONULAR</v>
      </c>
    </row>
    <row r="95" spans="1:23" ht="17" thickBot="1" x14ac:dyDescent="0.25">
      <c r="A95" s="23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3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Sınıflar (YDİ214)</v>
      </c>
      <c r="M96" s="5" t="str">
        <f>HLOOKUP(M$1,program!$E96:$J97,2,FALSE)</f>
        <v>2. Sınıflar (YDİ214)</v>
      </c>
      <c r="N96" s="5" t="str">
        <f>HLOOKUP(N$1,program!$E96:$J97,2,FALSE)</f>
        <v>2. Sınıflar (YDİ214)</v>
      </c>
      <c r="O96" s="5" t="str">
        <f>HLOOKUP(O$1,program!$E96:$J97,2,FALSE)</f>
        <v>2. Sınıflar (YDİ214)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7" thickBot="1" x14ac:dyDescent="0.25">
      <c r="A97" s="23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3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3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3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3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3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3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3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3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3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30">
        <f>Ders_Programı!A113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3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3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3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3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PSİ214 KLİNİK PSİKOLOJİYE GİRİŞ</v>
      </c>
      <c r="M116" s="5" t="str">
        <f>HLOOKUP(M$1,program!$E116:$J117,2,FALSE)</f>
        <v>PSİ214 KLİNİK PSİKOLOJİYE GİRİŞ</v>
      </c>
      <c r="N116" s="5" t="str">
        <f>HLOOKUP(N$1,program!$E116:$J117,2,FALSE)</f>
        <v>PSİ214 KLİNİK PSİKOLOJİYE GİRİŞ</v>
      </c>
      <c r="O116" s="5" t="str">
        <f>HLOOKUP(O$1,program!$E116:$J117,2,FALSE)</f>
        <v>PSİ214 KLİNİK PSİKOLOJİYE GİRİŞ</v>
      </c>
      <c r="P116" s="5" t="str">
        <f>HLOOKUP(P$1,program!$E116:$J117,2,FALSE)</f>
        <v>PSİ214 KLİNİK PSİKOLOJİYE GİRİŞ</v>
      </c>
      <c r="Q116" s="5" t="str">
        <f>HLOOKUP(Q$1,program!$E116:$J117,2,FALSE)</f>
        <v>PSİ214 KLİNİK PSİKOLOJİYE GİRİŞ</v>
      </c>
      <c r="R116" s="5" t="str">
        <f>HLOOKUP(R$1,program!$E116:$J117,2,FALSE)</f>
        <v>PSİ214 KLİNİK PSİKOLOJİYE GİRİŞ</v>
      </c>
      <c r="S116" s="5" t="str">
        <f>HLOOKUP(S$1,program!$E116:$J117,2,FALSE)</f>
        <v>PSİ214 KLİNİK PSİKOLOJİYE GİRİŞ</v>
      </c>
      <c r="T116" s="5" t="str">
        <f>HLOOKUP(T$1,program!$E116:$J117,2,FALSE)</f>
        <v>PSİ214 KLİNİK PSİKOLOJİYE GİRİŞ</v>
      </c>
      <c r="U116" s="5" t="str">
        <f>HLOOKUP(U$1,program!$E116:$J117,2,FALSE)</f>
        <v>PSİ214 KLİNİK PSİKOLOJİYE GİRİŞ</v>
      </c>
      <c r="V116" s="5" t="str">
        <f>HLOOKUP(V$1,program!$E116:$J117,2,FALSE)</f>
        <v>PSİ214 KLİNİK PSİKOLOJİYE GİRİŞ</v>
      </c>
      <c r="W116" s="5" t="str">
        <f>HLOOKUP(W$1,program!$E116:$J117,2,FALSE)</f>
        <v>PSİ214 KLİNİK PSİKOLOJİYE GİRİŞ</v>
      </c>
    </row>
    <row r="117" spans="1:23" ht="17" thickBot="1" x14ac:dyDescent="0.25">
      <c r="A117" s="23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3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PSİ306 PSİKOPATOLOJİ II</v>
      </c>
      <c r="M118" s="5" t="str">
        <f>HLOOKUP(M$1,program!$E118:$J119,2,FALSE)</f>
        <v>PSİ306 PSİKOPATOLOJİ II</v>
      </c>
      <c r="N118" s="5" t="str">
        <f>HLOOKUP(N$1,program!$E118:$J119,2,FALSE)</f>
        <v>PSİ306 PSİKOPATOLOJİ II</v>
      </c>
      <c r="O118" s="5" t="str">
        <f>HLOOKUP(O$1,program!$E118:$J119,2,FALSE)</f>
        <v>PSİ306 PSİKOPATOLOJİ II</v>
      </c>
      <c r="P118" s="5" t="str">
        <f>HLOOKUP(P$1,program!$E118:$J119,2,FALSE)</f>
        <v>PSİ306 PSİKOPATOLOJİ II</v>
      </c>
      <c r="Q118" s="5" t="str">
        <f>HLOOKUP(Q$1,program!$E118:$J119,2,FALSE)</f>
        <v>PSİ306 PSİKOPATOLOJİ II</v>
      </c>
      <c r="R118" s="5" t="str">
        <f>HLOOKUP(R$1,program!$E118:$J119,2,FALSE)</f>
        <v>PSİ306 PSİKOPATOLOJİ II</v>
      </c>
      <c r="S118" s="5" t="str">
        <f>HLOOKUP(S$1,program!$E118:$J119,2,FALSE)</f>
        <v>PSİ306 PSİKOPATOLOJİ II</v>
      </c>
      <c r="T118" s="5" t="str">
        <f>HLOOKUP(T$1,program!$E118:$J119,2,FALSE)</f>
        <v>PSİ306 PSİKOPATOLOJİ II</v>
      </c>
      <c r="U118" s="5" t="str">
        <f>HLOOKUP(U$1,program!$E118:$J119,2,FALSE)</f>
        <v>PSİ306 PSİKOPATOLOJİ II</v>
      </c>
      <c r="V118" s="5" t="str">
        <f>HLOOKUP(V$1,program!$E118:$J119,2,FALSE)</f>
        <v>PSİ306 PSİKOPATOLOJİ II</v>
      </c>
      <c r="W118" s="5" t="str">
        <f>HLOOKUP(W$1,program!$E118:$J119,2,FALSE)</f>
        <v>PSİ306 PSİKOPATOLOJİ II</v>
      </c>
    </row>
    <row r="119" spans="1:23" ht="17" thickBot="1" x14ac:dyDescent="0.25">
      <c r="A119" s="23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3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PSİ454 GÖÇ VE PSİKOLOJİ</v>
      </c>
      <c r="M122" s="5" t="str">
        <f>HLOOKUP(M$1,program!$E122:$J123,2,FALSE)</f>
        <v>PSİ454 GÖÇ VE PSİKOLOJİ</v>
      </c>
      <c r="N122" s="5" t="str">
        <f>HLOOKUP(N$1,program!$E122:$J123,2,FALSE)</f>
        <v>PSİ454 GÖÇ VE PSİKOLOJİ</v>
      </c>
      <c r="O122" s="5" t="str">
        <f>HLOOKUP(O$1,program!$E122:$J123,2,FALSE)</f>
        <v>PSİ454 GÖÇ VE PSİKOLOJİ</v>
      </c>
      <c r="P122" s="5" t="str">
        <f>HLOOKUP(P$1,program!$E122:$J123,2,FALSE)</f>
        <v>PSİ454 GÖÇ VE PSİKOLOJİ</v>
      </c>
      <c r="Q122" s="5" t="str">
        <f>HLOOKUP(Q$1,program!$E122:$J123,2,FALSE)</f>
        <v>PSİ454 GÖÇ VE PSİKOLOJİ</v>
      </c>
      <c r="R122" s="5" t="str">
        <f>HLOOKUP(R$1,program!$E122:$J123,2,FALSE)</f>
        <v>PSİ454 GÖÇ VE PSİKOLOJİ</v>
      </c>
      <c r="S122" s="5" t="str">
        <f>HLOOKUP(S$1,program!$E122:$J123,2,FALSE)</f>
        <v>PSİ454 GÖÇ VE PSİKOLOJİ</v>
      </c>
      <c r="T122" s="5" t="str">
        <f>HLOOKUP(T$1,program!$E122:$J123,2,FALSE)</f>
        <v>PSİ454 GÖÇ VE PSİKOLOJİ</v>
      </c>
      <c r="U122" s="5" t="str">
        <f>HLOOKUP(U$1,program!$E122:$J123,2,FALSE)</f>
        <v>PSİ454 GÖÇ VE PSİKOLOJİ</v>
      </c>
      <c r="V122" s="5" t="str">
        <f>HLOOKUP(V$1,program!$E122:$J123,2,FALSE)</f>
        <v>PSİ454 GÖÇ VE PSİKOLOJİ</v>
      </c>
      <c r="W122" s="5" t="str">
        <f>HLOOKUP(W$1,program!$E122:$J123,2,FALSE)</f>
        <v>PSİ454 GÖÇ VE PSİKOLOJİ</v>
      </c>
    </row>
    <row r="123" spans="1:23" ht="17" thickBot="1" x14ac:dyDescent="0.25">
      <c r="A123" s="23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3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3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3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PSİ102 PSİKOLOJİYE GİRİŞ II</v>
      </c>
      <c r="M126" s="5" t="str">
        <f>HLOOKUP(M$1,program!$E126:$J127,2,FALSE)</f>
        <v>PSİ102 PSİKOLOJİYE GİRİŞ II</v>
      </c>
      <c r="N126" s="5" t="str">
        <f>HLOOKUP(N$1,program!$E126:$J127,2,FALSE)</f>
        <v>PSİ102 PSİKOLOJİYE GİRİŞ II</v>
      </c>
      <c r="O126" s="5" t="str">
        <f>HLOOKUP(O$1,program!$E126:$J127,2,FALSE)</f>
        <v>PSİ102 PSİKOLOJİYE GİRİŞ II</v>
      </c>
      <c r="P126" s="5" t="str">
        <f>HLOOKUP(P$1,program!$E126:$J127,2,FALSE)</f>
        <v>PSİ102 PSİKOLOJİYE GİRİŞ II</v>
      </c>
      <c r="Q126" s="5" t="str">
        <f>HLOOKUP(Q$1,program!$E126:$J127,2,FALSE)</f>
        <v>PSİ102 PSİKOLOJİYE GİRİŞ II</v>
      </c>
      <c r="R126" s="5" t="str">
        <f>HLOOKUP(R$1,program!$E126:$J127,2,FALSE)</f>
        <v>PSİ102 PSİKOLOJİYE GİRİŞ II</v>
      </c>
      <c r="S126" s="5" t="str">
        <f>HLOOKUP(S$1,program!$E126:$J127,2,FALSE)</f>
        <v>PSİ102 PSİKOLOJİYE GİRİŞ II</v>
      </c>
      <c r="T126" s="5" t="str">
        <f>HLOOKUP(T$1,program!$E126:$J127,2,FALSE)</f>
        <v>PSİ102 PSİKOLOJİYE GİRİŞ II</v>
      </c>
      <c r="U126" s="5" t="str">
        <f>HLOOKUP(U$1,program!$E126:$J127,2,FALSE)</f>
        <v>PSİ102 PSİKOLOJİYE GİRİŞ II</v>
      </c>
      <c r="V126" s="5" t="str">
        <f>HLOOKUP(V$1,program!$E126:$J127,2,FALSE)</f>
        <v>PSİ102 PSİKOLOJİYE GİRİŞ II</v>
      </c>
      <c r="W126" s="5" t="str">
        <f>HLOOKUP(W$1,program!$E126:$J127,2,FALSE)</f>
        <v>PSİ102 PSİKOLOJİYE GİRİŞ II</v>
      </c>
    </row>
    <row r="127" spans="1:23" ht="17" thickBot="1" x14ac:dyDescent="0.25">
      <c r="A127" s="23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3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3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3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3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30">
        <f>Ders_Programı!A135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3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3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3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3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PSİ302 PSİ. GRUP SÜREÇLERİ</v>
      </c>
      <c r="M138" s="5" t="str">
        <f>HLOOKUP(M$1,program!$E138:$J139,2,FALSE)</f>
        <v>PSİ302 PSİ. GRUP SÜREÇLERİ</v>
      </c>
      <c r="N138" s="5" t="str">
        <f>HLOOKUP(N$1,program!$E138:$J139,2,FALSE)</f>
        <v>PSİ302 PSİ. GRUP SÜREÇLERİ</v>
      </c>
      <c r="O138" s="5" t="str">
        <f>HLOOKUP(O$1,program!$E138:$J139,2,FALSE)</f>
        <v>PSİ302 PSİ. GRUP SÜREÇLERİ</v>
      </c>
      <c r="P138" s="5" t="str">
        <f>HLOOKUP(P$1,program!$E138:$J139,2,FALSE)</f>
        <v>PSİ302 PSİ. GRUP SÜREÇLERİ</v>
      </c>
      <c r="Q138" s="5" t="str">
        <f>HLOOKUP(Q$1,program!$E138:$J139,2,FALSE)</f>
        <v>PSİ302 PSİ. GRUP SÜREÇLERİ</v>
      </c>
      <c r="R138" s="5" t="str">
        <f>HLOOKUP(R$1,program!$E138:$J139,2,FALSE)</f>
        <v>PSİ302 PSİ. GRUP SÜREÇLERİ</v>
      </c>
      <c r="S138" s="5" t="str">
        <f>HLOOKUP(S$1,program!$E138:$J139,2,FALSE)</f>
        <v>PSİ302 PSİ. GRUP SÜREÇLERİ</v>
      </c>
      <c r="T138" s="5" t="str">
        <f>HLOOKUP(T$1,program!$E138:$J139,2,FALSE)</f>
        <v>PSİ302 PSİ. GRUP SÜREÇLERİ</v>
      </c>
      <c r="U138" s="5" t="str">
        <f>HLOOKUP(U$1,program!$E138:$J139,2,FALSE)</f>
        <v>PSİ302 PSİ. GRUP SÜREÇLERİ</v>
      </c>
      <c r="V138" s="5" t="str">
        <f>HLOOKUP(V$1,program!$E138:$J139,2,FALSE)</f>
        <v>PSİ302 PSİ. GRUP SÜREÇLERİ</v>
      </c>
      <c r="W138" s="5" t="str">
        <f>HLOOKUP(W$1,program!$E138:$J139,2,FALSE)</f>
        <v>PSİ302 PSİ. GRUP SÜREÇLERİ</v>
      </c>
    </row>
    <row r="139" spans="1:23" ht="17" thickBot="1" x14ac:dyDescent="0.25">
      <c r="A139" s="23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3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3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3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PSİ324 SAĞLIK PSİKOLOJİSİ</v>
      </c>
      <c r="M144" s="5" t="str">
        <f>HLOOKUP(M$1,program!$E144:$J145,2,FALSE)</f>
        <v>PSİ324 SAĞLIK PSİKOLOJİSİ</v>
      </c>
      <c r="N144" s="5" t="str">
        <f>HLOOKUP(N$1,program!$E144:$J145,2,FALSE)</f>
        <v>PSİ324 SAĞLIK PSİKOLOJİSİ</v>
      </c>
      <c r="O144" s="5" t="str">
        <f>HLOOKUP(O$1,program!$E144:$J145,2,FALSE)</f>
        <v>PSİ324 SAĞLIK PSİKOLOJİSİ</v>
      </c>
      <c r="P144" s="5" t="str">
        <f>HLOOKUP(P$1,program!$E144:$J145,2,FALSE)</f>
        <v>PSİ324 SAĞLIK PSİKOLOJİSİ</v>
      </c>
      <c r="Q144" s="5" t="str">
        <f>HLOOKUP(Q$1,program!$E144:$J145,2,FALSE)</f>
        <v>PSİ324 SAĞLIK PSİKOLOJİSİ</v>
      </c>
      <c r="R144" s="5" t="str">
        <f>HLOOKUP(R$1,program!$E144:$J145,2,FALSE)</f>
        <v>PSİ324 SAĞLIK PSİKOLOJİSİ</v>
      </c>
      <c r="S144" s="5" t="str">
        <f>HLOOKUP(S$1,program!$E144:$J145,2,FALSE)</f>
        <v>PSİ324 SAĞLIK PSİKOLOJİSİ</v>
      </c>
      <c r="T144" s="5" t="str">
        <f>HLOOKUP(T$1,program!$E144:$J145,2,FALSE)</f>
        <v>PSİ324 SAĞLIK PSİKOLOJİSİ</v>
      </c>
      <c r="U144" s="5" t="str">
        <f>HLOOKUP(U$1,program!$E144:$J145,2,FALSE)</f>
        <v>PSİ324 SAĞLIK PSİKOLOJİSİ</v>
      </c>
      <c r="V144" s="5" t="str">
        <f>HLOOKUP(V$1,program!$E144:$J145,2,FALSE)</f>
        <v>PSİ324 SAĞLIK PSİKOLOJİSİ</v>
      </c>
      <c r="W144" s="5" t="str">
        <f>HLOOKUP(W$1,program!$E144:$J145,2,FALSE)</f>
        <v>PSİ324 SAĞLIK PSİKOLOJİSİ</v>
      </c>
    </row>
    <row r="145" spans="1:23" ht="17" thickBot="1" x14ac:dyDescent="0.25">
      <c r="A145" s="23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3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3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3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23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3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3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3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30">
        <f>Ders_Programı!A157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3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3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3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3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3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3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3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3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3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3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3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3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3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3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3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3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30">
        <f>Ders_Programı!A179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3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3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3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3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3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3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3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3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3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3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3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3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3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3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3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3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3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3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3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3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3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3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3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3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3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3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3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3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3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3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3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3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3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3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3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3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3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3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3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3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3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3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3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3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3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3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3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3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3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3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3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3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3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3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3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3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3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3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3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3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3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3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3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3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3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3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3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3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3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3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3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3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3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3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3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3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3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3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3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3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3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3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3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3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3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3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3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3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3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3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3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3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3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3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3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3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3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3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3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3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3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3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13"/>
  <sheetViews>
    <sheetView tabSelected="1" zoomScale="80" zoomScaleNormal="80" workbookViewId="0">
      <selection activeCell="G105" sqref="G105"/>
    </sheetView>
  </sheetViews>
  <sheetFormatPr baseColWidth="10" defaultColWidth="17.33203125" defaultRowHeight="15" customHeight="1" x14ac:dyDescent="0.15"/>
  <cols>
    <col min="1" max="1" width="28.5" customWidth="1"/>
    <col min="2" max="2" width="1.83203125" customWidth="1"/>
    <col min="3" max="3" width="6.6640625" bestFit="1" customWidth="1"/>
    <col min="4" max="4" width="57.1640625" bestFit="1" customWidth="1"/>
    <col min="5" max="8" width="6.5" bestFit="1" customWidth="1"/>
    <col min="9" max="9" width="17.6640625" customWidth="1"/>
    <col min="10" max="10" width="55.1640625" bestFit="1" customWidth="1"/>
    <col min="11" max="11" width="6.5" bestFit="1" customWidth="1"/>
    <col min="12" max="12" width="3.6640625" customWidth="1"/>
    <col min="13" max="13" width="48.5" bestFit="1" customWidth="1"/>
    <col min="14" max="14" width="6.5" bestFit="1" customWidth="1"/>
    <col min="15" max="15" width="3.6640625" customWidth="1"/>
  </cols>
  <sheetData>
    <row r="1" spans="1:15" ht="12.75" customHeight="1" x14ac:dyDescent="0.15">
      <c r="A1" s="241" t="s">
        <v>112</v>
      </c>
      <c r="B1" s="243" t="s">
        <v>129</v>
      </c>
      <c r="C1" s="244"/>
      <c r="D1" s="238" t="s">
        <v>130</v>
      </c>
      <c r="E1" s="239"/>
      <c r="F1" s="239"/>
      <c r="G1" s="239"/>
      <c r="H1" s="239"/>
      <c r="I1" s="240"/>
      <c r="J1" s="238" t="s">
        <v>130</v>
      </c>
      <c r="K1" s="239"/>
      <c r="L1" s="239"/>
      <c r="M1" s="239" t="s">
        <v>130</v>
      </c>
      <c r="N1" s="239"/>
      <c r="O1" s="240"/>
    </row>
    <row r="2" spans="1:15" ht="13.5" customHeight="1" thickBot="1" x14ac:dyDescent="0.2">
      <c r="A2" s="242"/>
      <c r="B2" s="245"/>
      <c r="C2" s="246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15">
      <c r="A3" s="236">
        <v>45836</v>
      </c>
      <c r="B3" s="78">
        <v>1</v>
      </c>
      <c r="C3" s="79">
        <v>0.375</v>
      </c>
      <c r="D3" s="80"/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15">
      <c r="A4" s="233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15">
      <c r="A5" s="234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15">
      <c r="A6" s="234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15">
      <c r="A7" s="234"/>
      <c r="B7" s="86">
        <v>2</v>
      </c>
      <c r="C7" s="87">
        <v>0.41666666666666669</v>
      </c>
      <c r="D7" s="94" t="s">
        <v>150</v>
      </c>
      <c r="E7" s="91"/>
      <c r="F7" s="91"/>
      <c r="G7" s="91"/>
      <c r="H7" s="91"/>
      <c r="I7" s="90" t="s">
        <v>149</v>
      </c>
      <c r="J7" s="88"/>
      <c r="K7" s="91"/>
      <c r="L7" s="90"/>
      <c r="M7" s="88"/>
      <c r="N7" s="91"/>
      <c r="O7" s="90"/>
    </row>
    <row r="8" spans="1:15" ht="13.5" hidden="1" customHeight="1" x14ac:dyDescent="0.15">
      <c r="A8" s="234"/>
      <c r="B8" s="86"/>
      <c r="C8" s="87"/>
      <c r="D8" s="94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15">
      <c r="A9" s="234"/>
      <c r="B9" s="86">
        <v>3</v>
      </c>
      <c r="C9" s="87">
        <v>0.45833333333333331</v>
      </c>
      <c r="D9" s="94" t="s">
        <v>163</v>
      </c>
      <c r="E9" s="91"/>
      <c r="F9" s="91"/>
      <c r="G9" s="91"/>
      <c r="H9" s="91"/>
      <c r="I9" s="90" t="s">
        <v>164</v>
      </c>
      <c r="J9" s="88"/>
      <c r="K9" s="91"/>
      <c r="L9" s="90"/>
      <c r="M9" s="88"/>
      <c r="N9" s="91"/>
      <c r="O9" s="90"/>
    </row>
    <row r="10" spans="1:15" ht="13.5" hidden="1" customHeight="1" x14ac:dyDescent="0.15">
      <c r="A10" s="234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15">
      <c r="A11" s="234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15">
      <c r="A12" s="234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15">
      <c r="A13" s="234"/>
      <c r="B13" s="86">
        <v>4</v>
      </c>
      <c r="C13" s="92">
        <v>0.54166666666666663</v>
      </c>
      <c r="D13" s="136"/>
      <c r="E13" s="127"/>
      <c r="F13" s="133"/>
      <c r="G13" s="127"/>
      <c r="H13" s="127"/>
      <c r="I13" s="128"/>
      <c r="J13" s="137"/>
      <c r="K13" s="127"/>
      <c r="L13" s="128"/>
      <c r="M13" s="126"/>
      <c r="N13" s="129"/>
      <c r="O13" s="130"/>
    </row>
    <row r="14" spans="1:15" ht="13.5" hidden="1" customHeight="1" x14ac:dyDescent="0.15">
      <c r="A14" s="234"/>
      <c r="B14" s="86"/>
      <c r="C14" s="92"/>
      <c r="D14" s="131"/>
      <c r="E14" s="125"/>
      <c r="F14" s="125"/>
      <c r="G14" s="125"/>
      <c r="H14" s="125"/>
      <c r="I14" s="130"/>
      <c r="J14" s="126"/>
      <c r="K14" s="124"/>
      <c r="L14" s="128"/>
      <c r="M14" s="126"/>
      <c r="N14" s="125"/>
      <c r="O14" s="130"/>
    </row>
    <row r="15" spans="1:15" ht="13.5" hidden="1" customHeight="1" x14ac:dyDescent="0.15">
      <c r="A15" s="234"/>
      <c r="B15" s="86">
        <v>7</v>
      </c>
      <c r="C15" s="92">
        <v>0.66666666666666663</v>
      </c>
      <c r="D15" s="134"/>
      <c r="E15" s="135"/>
      <c r="F15" s="135"/>
      <c r="G15" s="135"/>
      <c r="H15" s="135"/>
      <c r="I15" s="130"/>
      <c r="J15" s="126"/>
      <c r="K15" s="138"/>
      <c r="L15" s="128"/>
      <c r="M15" s="126"/>
      <c r="N15" s="135"/>
      <c r="O15" s="130"/>
    </row>
    <row r="16" spans="1:15" ht="13.5" hidden="1" customHeight="1" x14ac:dyDescent="0.15">
      <c r="A16" s="234"/>
      <c r="B16" s="86"/>
      <c r="C16" s="92"/>
      <c r="D16" s="131"/>
      <c r="E16" s="125"/>
      <c r="F16" s="125"/>
      <c r="G16" s="125"/>
      <c r="H16" s="125"/>
      <c r="I16" s="130"/>
      <c r="J16" s="126"/>
      <c r="K16" s="124"/>
      <c r="L16" s="128"/>
      <c r="M16" s="126"/>
      <c r="N16" s="125"/>
      <c r="O16" s="130"/>
    </row>
    <row r="17" spans="1:15" ht="13.5" customHeight="1" x14ac:dyDescent="0.15">
      <c r="A17" s="234"/>
      <c r="B17" s="86">
        <v>5</v>
      </c>
      <c r="C17" s="92">
        <v>0.625</v>
      </c>
      <c r="D17" s="134" t="s">
        <v>139</v>
      </c>
      <c r="E17" s="133"/>
      <c r="F17" s="133"/>
      <c r="G17" s="133"/>
      <c r="H17" s="133"/>
      <c r="I17" s="130"/>
      <c r="J17" s="126"/>
      <c r="K17" s="132"/>
      <c r="L17" s="128"/>
      <c r="M17" s="126"/>
      <c r="N17" s="133"/>
      <c r="O17" s="130"/>
    </row>
    <row r="18" spans="1:15" ht="13.5" hidden="1" customHeight="1" x14ac:dyDescent="0.15">
      <c r="A18" s="234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15">
      <c r="A19" s="234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15">
      <c r="A20" s="234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thickBot="1" x14ac:dyDescent="0.2">
      <c r="A21" s="234"/>
      <c r="B21" s="100">
        <v>6</v>
      </c>
      <c r="C21" s="101">
        <v>0.66666666666666663</v>
      </c>
      <c r="D21" s="102"/>
      <c r="E21" s="93"/>
      <c r="F21" s="208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hidden="1" customHeight="1" x14ac:dyDescent="0.15">
      <c r="A22" s="234"/>
      <c r="B22" s="100"/>
      <c r="C22" s="101"/>
      <c r="D22" s="102"/>
      <c r="E22" s="93"/>
      <c r="F22" s="84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2">
      <c r="A23" s="234"/>
      <c r="B23" s="100">
        <v>11</v>
      </c>
      <c r="C23" s="101">
        <v>0.83333333333333337</v>
      </c>
      <c r="D23" s="106"/>
      <c r="E23" s="93"/>
      <c r="F23" s="107"/>
      <c r="G23" s="93"/>
      <c r="H23" s="93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2">
      <c r="A24" s="213"/>
      <c r="B24" s="213"/>
      <c r="C24" s="217"/>
      <c r="D24" s="110"/>
      <c r="E24" s="209"/>
      <c r="F24" s="110"/>
      <c r="G24" s="209"/>
      <c r="H24" s="209"/>
      <c r="I24" s="110"/>
      <c r="J24" s="110"/>
      <c r="K24" s="110"/>
      <c r="L24" s="110"/>
      <c r="M24" s="110"/>
      <c r="N24" s="110"/>
      <c r="O24" s="110"/>
    </row>
    <row r="25" spans="1:15" ht="13.5" customHeight="1" x14ac:dyDescent="0.15">
      <c r="A25" s="232">
        <f>A3+1</f>
        <v>45837</v>
      </c>
      <c r="B25" s="221">
        <v>1</v>
      </c>
      <c r="C25" s="220">
        <v>0.375</v>
      </c>
      <c r="D25" s="113" t="s">
        <v>142</v>
      </c>
      <c r="E25" s="114"/>
      <c r="F25" s="114"/>
      <c r="G25" s="114"/>
      <c r="H25" s="114"/>
      <c r="I25" s="115" t="s">
        <v>143</v>
      </c>
      <c r="J25" s="113"/>
      <c r="K25" s="114"/>
      <c r="L25" s="115"/>
      <c r="M25" s="113"/>
      <c r="N25" s="114"/>
      <c r="O25" s="115"/>
    </row>
    <row r="26" spans="1:15" ht="13.5" hidden="1" customHeight="1" x14ac:dyDescent="0.15">
      <c r="A26" s="233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15">
      <c r="A27" s="234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15">
      <c r="A28" s="234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15">
      <c r="A29" s="234"/>
      <c r="B29" s="86">
        <v>2</v>
      </c>
      <c r="C29" s="87">
        <v>0.41666666666666669</v>
      </c>
      <c r="D29" s="94" t="s">
        <v>158</v>
      </c>
      <c r="E29" s="118"/>
      <c r="F29" s="118"/>
      <c r="G29" s="118"/>
      <c r="H29" s="118"/>
      <c r="I29" s="96" t="s">
        <v>159</v>
      </c>
      <c r="J29" s="94"/>
      <c r="K29" s="118"/>
      <c r="L29" s="96"/>
      <c r="M29" s="94"/>
      <c r="N29" s="118"/>
      <c r="O29" s="96"/>
    </row>
    <row r="30" spans="1:15" ht="13.5" hidden="1" customHeight="1" x14ac:dyDescent="0.15">
      <c r="A30" s="234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15">
      <c r="A31" s="234"/>
      <c r="B31" s="86">
        <v>3</v>
      </c>
      <c r="C31" s="87">
        <v>0.45833333333333331</v>
      </c>
      <c r="D31" s="94" t="s">
        <v>161</v>
      </c>
      <c r="E31" s="118"/>
      <c r="F31" s="118"/>
      <c r="G31" s="118"/>
      <c r="H31" s="118"/>
      <c r="I31" s="96" t="s">
        <v>162</v>
      </c>
      <c r="J31" s="94"/>
      <c r="K31" s="118"/>
      <c r="L31" s="96"/>
      <c r="M31" s="94"/>
      <c r="N31" s="118"/>
      <c r="O31" s="96"/>
    </row>
    <row r="32" spans="1:15" ht="13.5" hidden="1" customHeight="1" x14ac:dyDescent="0.15">
      <c r="A32" s="234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15">
      <c r="A33" s="234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15">
      <c r="A34" s="234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15">
      <c r="A35" s="234"/>
      <c r="B35" s="86">
        <v>4</v>
      </c>
      <c r="C35" s="92">
        <v>0.54166666666666663</v>
      </c>
      <c r="D35" s="222" t="s">
        <v>160</v>
      </c>
      <c r="E35" s="111"/>
      <c r="F35" s="111"/>
      <c r="G35" s="111"/>
      <c r="H35" s="111"/>
      <c r="I35" s="96" t="s">
        <v>159</v>
      </c>
      <c r="J35" s="94"/>
      <c r="K35" s="111"/>
      <c r="L35" s="96"/>
      <c r="M35" s="94"/>
      <c r="N35" s="111"/>
      <c r="O35" s="96"/>
    </row>
    <row r="36" spans="1:15" ht="13.5" hidden="1" customHeight="1" x14ac:dyDescent="0.15">
      <c r="A36" s="234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15">
      <c r="A37" s="234"/>
      <c r="B37" s="86">
        <v>7</v>
      </c>
      <c r="C37" s="92">
        <v>0.66666666666666663</v>
      </c>
      <c r="D37" s="112"/>
      <c r="E37" s="121"/>
      <c r="F37" s="121"/>
      <c r="G37" s="121"/>
      <c r="H37" s="121"/>
      <c r="I37" s="96"/>
      <c r="J37" s="94"/>
      <c r="K37" s="121"/>
      <c r="L37" s="96"/>
      <c r="M37" s="94"/>
      <c r="N37" s="121"/>
      <c r="O37" s="96"/>
    </row>
    <row r="38" spans="1:15" ht="13.5" hidden="1" customHeight="1" x14ac:dyDescent="0.15">
      <c r="A38" s="234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15">
      <c r="A39" s="234"/>
      <c r="B39" s="86">
        <v>5</v>
      </c>
      <c r="C39" s="92">
        <v>0.625</v>
      </c>
      <c r="D39" s="112"/>
      <c r="E39" s="118"/>
      <c r="F39" s="118"/>
      <c r="G39" s="118"/>
      <c r="H39" s="118"/>
      <c r="I39" s="96"/>
      <c r="J39" s="94"/>
      <c r="K39" s="118"/>
      <c r="L39" s="96"/>
      <c r="M39" s="94"/>
      <c r="N39" s="118"/>
      <c r="O39" s="96"/>
    </row>
    <row r="40" spans="1:15" ht="13.5" hidden="1" customHeight="1" x14ac:dyDescent="0.15">
      <c r="A40" s="234"/>
      <c r="B40" s="100"/>
      <c r="C40" s="101"/>
      <c r="D40" s="122"/>
      <c r="E40" s="119"/>
      <c r="F40" s="119"/>
      <c r="G40" s="119"/>
      <c r="H40" s="119"/>
      <c r="I40" s="123"/>
      <c r="J40" s="122"/>
      <c r="K40" s="119"/>
      <c r="L40" s="123"/>
      <c r="M40" s="122"/>
      <c r="N40" s="119"/>
      <c r="O40" s="123"/>
    </row>
    <row r="41" spans="1:15" ht="13.5" hidden="1" customHeight="1" x14ac:dyDescent="0.15">
      <c r="A41" s="234"/>
      <c r="B41" s="100">
        <v>9</v>
      </c>
      <c r="C41" s="101">
        <v>0.75</v>
      </c>
      <c r="D41" s="122"/>
      <c r="E41" s="119"/>
      <c r="F41" s="119"/>
      <c r="G41" s="119"/>
      <c r="H41" s="119"/>
      <c r="I41" s="123"/>
      <c r="J41" s="122"/>
      <c r="K41" s="119"/>
      <c r="L41" s="123"/>
      <c r="M41" s="122"/>
      <c r="N41" s="119"/>
      <c r="O41" s="123"/>
    </row>
    <row r="42" spans="1:15" ht="13.5" hidden="1" customHeight="1" x14ac:dyDescent="0.15">
      <c r="A42" s="234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customHeight="1" thickBot="1" x14ac:dyDescent="0.2">
      <c r="A43" s="234"/>
      <c r="B43" s="219">
        <v>6</v>
      </c>
      <c r="C43" s="215">
        <v>0.66666666666666663</v>
      </c>
      <c r="D43" s="122"/>
      <c r="E43" s="206"/>
      <c r="F43" s="206"/>
      <c r="G43" s="206"/>
      <c r="H43" s="206"/>
      <c r="I43" s="123"/>
      <c r="J43" s="122"/>
      <c r="K43" s="119"/>
      <c r="L43" s="123"/>
      <c r="M43" s="122"/>
      <c r="N43" s="119"/>
      <c r="O43" s="123"/>
    </row>
    <row r="44" spans="1:15" ht="13.5" hidden="1" customHeight="1" x14ac:dyDescent="0.15">
      <c r="A44" s="234"/>
      <c r="B44" s="218"/>
      <c r="C44" s="214"/>
      <c r="D44" s="102"/>
      <c r="E44" s="84"/>
      <c r="F44" s="84"/>
      <c r="G44" s="84"/>
      <c r="H44" s="84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2">
      <c r="A45" s="235"/>
      <c r="B45" s="104">
        <v>11</v>
      </c>
      <c r="C45" s="105">
        <v>0.83333333333333337</v>
      </c>
      <c r="D45" s="102"/>
      <c r="E45" s="107"/>
      <c r="F45" s="107"/>
      <c r="G45" s="107"/>
      <c r="H45" s="107"/>
      <c r="I45" s="108"/>
      <c r="J45" s="106"/>
      <c r="K45" s="107"/>
      <c r="L45" s="108"/>
      <c r="M45" s="102"/>
      <c r="N45" s="93"/>
      <c r="O45" s="108"/>
    </row>
    <row r="46" spans="1:15" ht="15" customHeight="1" thickBot="1" x14ac:dyDescent="0.2">
      <c r="A46" s="217"/>
      <c r="B46" s="109"/>
      <c r="C46" s="109"/>
      <c r="D46" s="205"/>
      <c r="E46" s="110"/>
      <c r="F46" s="110"/>
      <c r="G46" s="110"/>
      <c r="H46" s="110"/>
      <c r="I46" s="201"/>
      <c r="J46" s="201"/>
      <c r="K46" s="201"/>
      <c r="L46" s="110"/>
      <c r="M46" s="205"/>
      <c r="N46" s="205"/>
      <c r="O46" s="201"/>
    </row>
    <row r="47" spans="1:15" ht="13.5" customHeight="1" x14ac:dyDescent="0.15">
      <c r="A47" s="232">
        <f>A25+1</f>
        <v>45838</v>
      </c>
      <c r="B47" s="196">
        <v>1</v>
      </c>
      <c r="C47" s="197">
        <v>0.375</v>
      </c>
      <c r="D47" s="198"/>
      <c r="E47" s="199"/>
      <c r="F47" s="200"/>
      <c r="G47" s="200"/>
      <c r="H47" s="200"/>
      <c r="I47" s="85"/>
      <c r="J47" s="83"/>
      <c r="K47" s="203"/>
      <c r="L47" s="204"/>
      <c r="M47" s="202"/>
      <c r="N47" s="200"/>
      <c r="O47" s="85"/>
    </row>
    <row r="48" spans="1:15" ht="13.5" hidden="1" customHeight="1" x14ac:dyDescent="0.15">
      <c r="A48" s="233"/>
      <c r="B48" s="78"/>
      <c r="C48" s="79"/>
      <c r="D48" s="187"/>
      <c r="E48" s="178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15">
      <c r="A49" s="234"/>
      <c r="B49" s="86">
        <v>2</v>
      </c>
      <c r="C49" s="87">
        <v>0.41666666666666669</v>
      </c>
      <c r="D49" s="185"/>
      <c r="E49" s="179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15">
      <c r="A50" s="234"/>
      <c r="B50" s="86"/>
      <c r="C50" s="87"/>
      <c r="D50" s="186"/>
      <c r="E50" s="179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15">
      <c r="A51" s="234"/>
      <c r="B51" s="86">
        <v>2</v>
      </c>
      <c r="C51" s="191">
        <v>0.41666666666666669</v>
      </c>
      <c r="D51" s="94" t="s">
        <v>148</v>
      </c>
      <c r="E51" s="180" t="s">
        <v>20</v>
      </c>
      <c r="F51" s="91"/>
      <c r="G51" s="91"/>
      <c r="H51" s="91"/>
      <c r="I51" s="90" t="s">
        <v>149</v>
      </c>
      <c r="J51" s="88"/>
      <c r="K51" s="91"/>
      <c r="L51" s="90"/>
      <c r="M51" s="88"/>
      <c r="N51" s="91"/>
      <c r="O51" s="90"/>
    </row>
    <row r="52" spans="1:15" ht="13.5" hidden="1" customHeight="1" x14ac:dyDescent="0.15">
      <c r="A52" s="234"/>
      <c r="B52" s="86"/>
      <c r="C52" s="87"/>
      <c r="D52" s="94"/>
      <c r="E52" s="180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15">
      <c r="A53" s="234"/>
      <c r="B53" s="86">
        <v>3</v>
      </c>
      <c r="C53" s="191">
        <v>0.45833333333333331</v>
      </c>
      <c r="D53" s="94" t="s">
        <v>154</v>
      </c>
      <c r="E53" s="188" t="s">
        <v>20</v>
      </c>
      <c r="F53" s="91" t="s">
        <v>21</v>
      </c>
      <c r="G53" s="91"/>
      <c r="H53" s="91"/>
      <c r="I53" s="90" t="s">
        <v>155</v>
      </c>
      <c r="J53" s="120"/>
      <c r="K53" s="91"/>
      <c r="L53" s="90"/>
      <c r="M53" s="88"/>
      <c r="N53" s="91"/>
      <c r="O53" s="90"/>
    </row>
    <row r="54" spans="1:15" ht="13.5" hidden="1" customHeight="1" x14ac:dyDescent="0.15">
      <c r="A54" s="234"/>
      <c r="B54" s="86"/>
      <c r="C54" s="92"/>
      <c r="D54" s="94"/>
      <c r="E54" s="181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15">
      <c r="A55" s="234"/>
      <c r="B55" s="86">
        <v>5</v>
      </c>
      <c r="C55" s="92">
        <v>0.58333333333333337</v>
      </c>
      <c r="D55" s="94"/>
      <c r="E55" s="182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15">
      <c r="A56" s="234"/>
      <c r="B56" s="86"/>
      <c r="C56" s="92"/>
      <c r="D56" s="94"/>
      <c r="E56" s="183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15">
      <c r="A57" s="234"/>
      <c r="B57" s="86">
        <v>4</v>
      </c>
      <c r="C57" s="191">
        <v>0.54166666666666663</v>
      </c>
      <c r="D57" s="94" t="s">
        <v>176</v>
      </c>
      <c r="E57" s="189" t="s">
        <v>20</v>
      </c>
      <c r="F57" s="89"/>
      <c r="G57" s="89"/>
      <c r="H57" s="89"/>
      <c r="I57" s="90" t="s">
        <v>177</v>
      </c>
      <c r="J57" s="88"/>
      <c r="K57" s="89"/>
      <c r="L57" s="90"/>
      <c r="M57" s="88"/>
      <c r="N57" s="89"/>
      <c r="O57" s="90"/>
    </row>
    <row r="58" spans="1:15" ht="13.5" hidden="1" customHeight="1" x14ac:dyDescent="0.15">
      <c r="A58" s="234"/>
      <c r="B58" s="86"/>
      <c r="C58" s="92"/>
      <c r="D58" s="94"/>
      <c r="E58" s="178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15">
      <c r="A59" s="234"/>
      <c r="B59" s="86">
        <v>7</v>
      </c>
      <c r="C59" s="92">
        <v>0.66666666666666663</v>
      </c>
      <c r="D59" s="94"/>
      <c r="E59" s="184"/>
      <c r="F59" s="99"/>
      <c r="G59" s="99"/>
      <c r="H59" s="99"/>
      <c r="I59" s="90"/>
      <c r="J59" s="88"/>
      <c r="K59" s="99"/>
      <c r="L59" s="90"/>
      <c r="M59" s="88"/>
      <c r="N59" s="99"/>
      <c r="O59" s="90"/>
    </row>
    <row r="60" spans="1:15" ht="13.5" hidden="1" customHeight="1" x14ac:dyDescent="0.15">
      <c r="A60" s="234"/>
      <c r="B60" s="86"/>
      <c r="C60" s="92"/>
      <c r="D60" s="94"/>
      <c r="E60" s="178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15">
      <c r="A61" s="234"/>
      <c r="B61" s="86">
        <v>5</v>
      </c>
      <c r="C61" s="92">
        <v>0.625</v>
      </c>
      <c r="D61" s="94" t="s">
        <v>151</v>
      </c>
      <c r="E61" s="190" t="s">
        <v>20</v>
      </c>
      <c r="F61" s="91"/>
      <c r="G61" s="91"/>
      <c r="H61" s="91"/>
      <c r="I61" s="90" t="s">
        <v>149</v>
      </c>
      <c r="J61" s="88"/>
      <c r="K61" s="91"/>
      <c r="L61" s="90"/>
      <c r="M61" s="88"/>
      <c r="N61" s="91"/>
      <c r="O61" s="90"/>
    </row>
    <row r="62" spans="1:15" ht="13.5" hidden="1" customHeight="1" x14ac:dyDescent="0.15">
      <c r="A62" s="234"/>
      <c r="B62" s="100"/>
      <c r="C62" s="101"/>
      <c r="D62" s="94"/>
      <c r="E62" s="93"/>
      <c r="F62" s="93"/>
      <c r="G62" s="93"/>
      <c r="H62" s="93"/>
      <c r="I62" s="103"/>
      <c r="J62" s="102"/>
      <c r="K62" s="93"/>
      <c r="L62" s="103"/>
      <c r="M62" s="102"/>
      <c r="N62" s="93"/>
      <c r="O62" s="103"/>
    </row>
    <row r="63" spans="1:15" ht="13.5" hidden="1" customHeight="1" x14ac:dyDescent="0.15">
      <c r="A63" s="234"/>
      <c r="B63" s="100">
        <v>9</v>
      </c>
      <c r="C63" s="101">
        <v>0.75</v>
      </c>
      <c r="D63" s="94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15">
      <c r="A64" s="234"/>
      <c r="B64" s="100"/>
      <c r="C64" s="101"/>
      <c r="D64" s="94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customHeight="1" thickBot="1" x14ac:dyDescent="0.2">
      <c r="A65" s="234"/>
      <c r="B65" s="100">
        <v>6</v>
      </c>
      <c r="C65" s="215">
        <v>0.70833333333333337</v>
      </c>
      <c r="D65" s="207"/>
      <c r="E65" s="208"/>
      <c r="F65" s="208"/>
      <c r="G65" s="208"/>
      <c r="H65" s="93"/>
      <c r="I65" s="103"/>
      <c r="J65" s="210"/>
      <c r="K65" s="93"/>
      <c r="L65" s="212"/>
      <c r="M65" s="210"/>
      <c r="N65" s="208"/>
      <c r="O65" s="103"/>
    </row>
    <row r="66" spans="1:15" ht="13.5" hidden="1" customHeight="1" x14ac:dyDescent="0.15">
      <c r="A66" s="234"/>
      <c r="B66" s="100"/>
      <c r="C66" s="214"/>
      <c r="D66" s="175"/>
      <c r="E66" s="84"/>
      <c r="F66" s="84"/>
      <c r="G66" s="84"/>
      <c r="H66" s="93"/>
      <c r="I66" s="103"/>
      <c r="J66" s="175"/>
      <c r="K66" s="93"/>
      <c r="L66" s="211"/>
      <c r="M66" s="175"/>
      <c r="N66" s="84"/>
      <c r="O66" s="103"/>
    </row>
    <row r="67" spans="1:15" ht="13.5" hidden="1" customHeight="1" thickBot="1" x14ac:dyDescent="0.2">
      <c r="A67" s="235"/>
      <c r="B67" s="100">
        <v>11</v>
      </c>
      <c r="C67" s="105">
        <v>0.83333333333333337</v>
      </c>
      <c r="D67" s="106"/>
      <c r="E67" s="107"/>
      <c r="F67" s="107"/>
      <c r="G67" s="107"/>
      <c r="H67" s="93"/>
      <c r="I67" s="103"/>
      <c r="J67" s="106"/>
      <c r="K67" s="93"/>
      <c r="L67" s="108"/>
      <c r="M67" s="106"/>
      <c r="N67" s="107"/>
      <c r="O67" s="103"/>
    </row>
    <row r="68" spans="1:15" ht="15" customHeight="1" thickBot="1" x14ac:dyDescent="0.2">
      <c r="A68" s="216"/>
      <c r="B68" s="213"/>
      <c r="C68" s="109"/>
      <c r="D68" s="110"/>
      <c r="E68" s="110"/>
      <c r="F68" s="110"/>
      <c r="G68" s="110"/>
      <c r="H68" s="209"/>
      <c r="I68" s="209"/>
      <c r="J68" s="110"/>
      <c r="K68" s="209"/>
      <c r="L68" s="110"/>
      <c r="M68" s="110"/>
      <c r="N68" s="110"/>
      <c r="O68" s="209"/>
    </row>
    <row r="69" spans="1:15" ht="13.5" customHeight="1" x14ac:dyDescent="0.15">
      <c r="A69" s="236">
        <f>A47+1</f>
        <v>45839</v>
      </c>
      <c r="B69" s="78">
        <v>1</v>
      </c>
      <c r="C69" s="79">
        <v>0.375</v>
      </c>
      <c r="D69" s="80"/>
      <c r="E69" s="81"/>
      <c r="F69" s="81"/>
      <c r="G69" s="81"/>
      <c r="H69" s="81"/>
      <c r="I69" s="82"/>
      <c r="J69" s="80"/>
      <c r="K69" s="81"/>
      <c r="L69" s="82"/>
      <c r="M69" s="80"/>
      <c r="N69" s="81"/>
      <c r="O69" s="82"/>
    </row>
    <row r="70" spans="1:15" ht="13.5" hidden="1" customHeight="1" x14ac:dyDescent="0.15">
      <c r="A70" s="233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15">
      <c r="A71" s="234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15">
      <c r="A72" s="234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15">
      <c r="A73" s="234"/>
      <c r="B73" s="86">
        <v>2</v>
      </c>
      <c r="C73" s="87">
        <v>0.41666666666666669</v>
      </c>
      <c r="D73" s="94" t="s">
        <v>152</v>
      </c>
      <c r="E73" s="91" t="s">
        <v>20</v>
      </c>
      <c r="F73" s="91"/>
      <c r="G73" s="91"/>
      <c r="H73" s="91"/>
      <c r="I73" s="90" t="s">
        <v>153</v>
      </c>
      <c r="J73" s="88"/>
      <c r="K73" s="91"/>
      <c r="L73" s="90"/>
      <c r="M73" s="88"/>
      <c r="N73" s="91"/>
      <c r="O73" s="90"/>
    </row>
    <row r="74" spans="1:15" ht="13.5" hidden="1" customHeight="1" x14ac:dyDescent="0.15">
      <c r="A74" s="234"/>
      <c r="B74" s="86"/>
      <c r="C74" s="87"/>
      <c r="D74" s="94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15">
      <c r="A75" s="234"/>
      <c r="B75" s="86">
        <v>3</v>
      </c>
      <c r="C75" s="87">
        <v>0.45833333333333331</v>
      </c>
      <c r="D75" s="94" t="s">
        <v>140</v>
      </c>
      <c r="E75" s="91" t="s">
        <v>20</v>
      </c>
      <c r="F75" s="91"/>
      <c r="G75" s="91"/>
      <c r="H75" s="91"/>
      <c r="I75" s="90" t="s">
        <v>141</v>
      </c>
      <c r="J75" s="88"/>
      <c r="K75" s="91"/>
      <c r="L75" s="90"/>
      <c r="M75" s="88"/>
      <c r="N75" s="91"/>
      <c r="O75" s="90"/>
    </row>
    <row r="76" spans="1:15" ht="13.5" hidden="1" customHeight="1" x14ac:dyDescent="0.15">
      <c r="A76" s="234"/>
      <c r="B76" s="86"/>
      <c r="C76" s="92"/>
      <c r="D76" s="94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15">
      <c r="A77" s="234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15">
      <c r="A78" s="234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15">
      <c r="A79" s="234"/>
      <c r="B79" s="86">
        <v>4</v>
      </c>
      <c r="C79" s="92">
        <v>0.54166666666666663</v>
      </c>
      <c r="D79" s="94" t="s">
        <v>156</v>
      </c>
      <c r="E79" s="89" t="s">
        <v>20</v>
      </c>
      <c r="F79" s="89"/>
      <c r="G79" s="89"/>
      <c r="H79" s="89"/>
      <c r="I79" s="90" t="s">
        <v>157</v>
      </c>
      <c r="J79" s="88"/>
      <c r="K79" s="89"/>
      <c r="L79" s="90"/>
      <c r="M79" s="88"/>
      <c r="N79" s="89"/>
      <c r="O79" s="90"/>
    </row>
    <row r="80" spans="1:15" ht="13.5" hidden="1" customHeight="1" x14ac:dyDescent="0.15">
      <c r="A80" s="234"/>
      <c r="B80" s="86"/>
      <c r="C80" s="92"/>
      <c r="D80" s="94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15">
      <c r="A81" s="234"/>
      <c r="B81" s="86">
        <v>7</v>
      </c>
      <c r="C81" s="92">
        <v>0.66666666666666663</v>
      </c>
      <c r="D81" s="112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15">
      <c r="A82" s="234"/>
      <c r="B82" s="86"/>
      <c r="C82" s="92"/>
      <c r="D82" s="94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15">
      <c r="A83" s="234"/>
      <c r="B83" s="86">
        <v>5</v>
      </c>
      <c r="C83" s="92">
        <v>0.625</v>
      </c>
      <c r="D83" s="94" t="s">
        <v>146</v>
      </c>
      <c r="E83" s="91"/>
      <c r="F83" s="91"/>
      <c r="G83" s="91"/>
      <c r="H83" s="91"/>
      <c r="I83" s="90" t="s">
        <v>147</v>
      </c>
      <c r="J83" s="88"/>
      <c r="K83" s="91"/>
      <c r="L83" s="90"/>
      <c r="M83" s="88"/>
      <c r="N83" s="91"/>
      <c r="O83" s="90"/>
    </row>
    <row r="84" spans="1:15" ht="13.5" hidden="1" customHeight="1" x14ac:dyDescent="0.15">
      <c r="A84" s="234"/>
      <c r="B84" s="100"/>
      <c r="C84" s="101"/>
      <c r="D84" s="122"/>
      <c r="E84" s="93"/>
      <c r="F84" s="93"/>
      <c r="G84" s="93"/>
      <c r="H84" s="93"/>
      <c r="I84" s="103"/>
      <c r="J84" s="102"/>
      <c r="K84" s="93"/>
      <c r="L84" s="103"/>
      <c r="M84" s="102"/>
      <c r="N84" s="93"/>
      <c r="O84" s="103"/>
    </row>
    <row r="85" spans="1:15" ht="13.5" hidden="1" customHeight="1" x14ac:dyDescent="0.15">
      <c r="A85" s="234"/>
      <c r="B85" s="100">
        <v>9</v>
      </c>
      <c r="C85" s="101">
        <v>0.75</v>
      </c>
      <c r="D85" s="12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15">
      <c r="A86" s="234"/>
      <c r="B86" s="100"/>
      <c r="C86" s="101"/>
      <c r="D86" s="12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customHeight="1" x14ac:dyDescent="0.15">
      <c r="A87" s="234"/>
      <c r="B87" s="100">
        <v>6</v>
      </c>
      <c r="C87" s="101">
        <v>0.66666666666666663</v>
      </c>
      <c r="D87" s="122" t="s">
        <v>174</v>
      </c>
      <c r="E87" s="93"/>
      <c r="F87" s="93"/>
      <c r="G87" s="93"/>
      <c r="H87" s="93"/>
      <c r="I87" s="103" t="s">
        <v>175</v>
      </c>
      <c r="J87" s="102"/>
      <c r="K87" s="93"/>
      <c r="L87" s="103"/>
      <c r="M87" s="102"/>
      <c r="N87" s="93"/>
      <c r="O87" s="103"/>
    </row>
    <row r="88" spans="1:15" ht="13.5" hidden="1" customHeight="1" x14ac:dyDescent="0.15">
      <c r="A88" s="234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thickBot="1" x14ac:dyDescent="0.2">
      <c r="A89" s="237"/>
      <c r="B89" s="104">
        <v>11</v>
      </c>
      <c r="C89" s="105">
        <v>0.83333333333333337</v>
      </c>
      <c r="D89" s="106"/>
      <c r="E89" s="107"/>
      <c r="F89" s="107"/>
      <c r="G89" s="107"/>
      <c r="H89" s="107"/>
      <c r="I89" s="108"/>
      <c r="J89" s="106"/>
      <c r="K89" s="107"/>
      <c r="L89" s="108"/>
      <c r="M89" s="106"/>
      <c r="N89" s="107"/>
      <c r="O89" s="108"/>
    </row>
    <row r="90" spans="1:15" ht="15" customHeight="1" thickBot="1" x14ac:dyDescent="0.2">
      <c r="A90" s="109"/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ht="13.5" customHeight="1" x14ac:dyDescent="0.15">
      <c r="A91" s="236">
        <f>A69+1</f>
        <v>45840</v>
      </c>
      <c r="B91" s="78">
        <v>1</v>
      </c>
      <c r="C91" s="79">
        <v>0.375</v>
      </c>
      <c r="D91" s="80" t="s">
        <v>134</v>
      </c>
      <c r="E91" s="81" t="s">
        <v>20</v>
      </c>
      <c r="F91" s="81"/>
      <c r="G91" s="81"/>
      <c r="H91" s="81"/>
      <c r="I91" s="82"/>
      <c r="J91" s="80"/>
      <c r="K91" s="81"/>
      <c r="L91" s="82"/>
      <c r="M91" s="80"/>
      <c r="N91" s="81"/>
      <c r="O91" s="82"/>
    </row>
    <row r="92" spans="1:15" ht="13.5" hidden="1" customHeight="1" x14ac:dyDescent="0.15">
      <c r="A92" s="233"/>
      <c r="B92" s="78"/>
      <c r="C92" s="79"/>
      <c r="D92" s="83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15">
      <c r="A93" s="234"/>
      <c r="B93" s="86">
        <v>2</v>
      </c>
      <c r="C93" s="87">
        <v>0.41666666666666669</v>
      </c>
      <c r="D93" s="88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15">
      <c r="A94" s="234"/>
      <c r="B94" s="86"/>
      <c r="C94" s="87"/>
      <c r="D94" s="88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15">
      <c r="A95" s="234"/>
      <c r="B95" s="86">
        <v>2</v>
      </c>
      <c r="C95" s="87">
        <v>0.41666666666666669</v>
      </c>
      <c r="D95" s="94" t="s">
        <v>172</v>
      </c>
      <c r="E95" s="91"/>
      <c r="F95" s="91"/>
      <c r="G95" s="91"/>
      <c r="H95" s="91"/>
      <c r="I95" s="90" t="s">
        <v>169</v>
      </c>
      <c r="J95" s="88"/>
      <c r="K95" s="91"/>
      <c r="L95" s="90"/>
      <c r="M95" s="88"/>
      <c r="N95" s="91"/>
      <c r="O95" s="90"/>
    </row>
    <row r="96" spans="1:15" ht="13.5" hidden="1" customHeight="1" x14ac:dyDescent="0.15">
      <c r="A96" s="234"/>
      <c r="B96" s="86"/>
      <c r="C96" s="87"/>
      <c r="D96" s="88"/>
      <c r="E96" s="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15">
      <c r="A97" s="234"/>
      <c r="B97" s="86">
        <v>3</v>
      </c>
      <c r="C97" s="87">
        <v>0.45833333333333331</v>
      </c>
      <c r="D97" s="88" t="s">
        <v>135</v>
      </c>
      <c r="E97" s="91" t="s">
        <v>20</v>
      </c>
      <c r="F97" s="91"/>
      <c r="G97" s="91"/>
      <c r="H97" s="91"/>
      <c r="I97" s="90"/>
      <c r="J97" s="88"/>
      <c r="K97" s="91"/>
      <c r="L97" s="90"/>
      <c r="M97" s="88"/>
      <c r="N97" s="91"/>
      <c r="O97" s="90"/>
    </row>
    <row r="98" spans="1:15" ht="13.5" hidden="1" customHeight="1" x14ac:dyDescent="0.15">
      <c r="A98" s="234"/>
      <c r="B98" s="86"/>
      <c r="C98" s="92"/>
      <c r="D98" s="88"/>
      <c r="E98" s="93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15">
      <c r="A99" s="234"/>
      <c r="B99" s="86">
        <v>5</v>
      </c>
      <c r="C99" s="92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15">
      <c r="A100" s="234"/>
      <c r="B100" s="86"/>
      <c r="C100" s="92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15">
      <c r="A101" s="234"/>
      <c r="B101" s="86">
        <v>4</v>
      </c>
      <c r="C101" s="92">
        <v>0.54166666666666663</v>
      </c>
      <c r="D101" s="98" t="s">
        <v>136</v>
      </c>
      <c r="E101" s="89"/>
      <c r="F101" s="89"/>
      <c r="G101" s="89"/>
      <c r="H101" s="89"/>
      <c r="I101" s="90"/>
      <c r="J101" s="223" t="s">
        <v>171</v>
      </c>
      <c r="K101" s="89" t="s">
        <v>20</v>
      </c>
      <c r="L101" s="90" t="s">
        <v>173</v>
      </c>
      <c r="M101" s="88"/>
      <c r="N101" s="89"/>
      <c r="O101" s="90"/>
    </row>
    <row r="102" spans="1:15" ht="13.5" hidden="1" customHeight="1" x14ac:dyDescent="0.15">
      <c r="A102" s="234"/>
      <c r="B102" s="86"/>
      <c r="C102" s="92"/>
      <c r="D102" s="88"/>
      <c r="E102" s="8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15">
      <c r="A103" s="234"/>
      <c r="B103" s="86">
        <v>7</v>
      </c>
      <c r="C103" s="92">
        <v>0.66666666666666663</v>
      </c>
      <c r="D103" s="98"/>
      <c r="E103" s="99"/>
      <c r="F103" s="99"/>
      <c r="G103" s="99"/>
      <c r="H103" s="99"/>
      <c r="I103" s="90"/>
      <c r="J103" s="88"/>
      <c r="K103" s="99"/>
      <c r="L103" s="90"/>
      <c r="M103" s="88"/>
      <c r="N103" s="99"/>
      <c r="O103" s="90"/>
    </row>
    <row r="104" spans="1:15" ht="13.5" hidden="1" customHeight="1" x14ac:dyDescent="0.15">
      <c r="A104" s="234"/>
      <c r="B104" s="86"/>
      <c r="C104" s="92"/>
      <c r="D104" s="88"/>
      <c r="E104" s="84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15">
      <c r="A105" s="234"/>
      <c r="B105" s="86">
        <v>5</v>
      </c>
      <c r="C105" s="92">
        <v>0.625</v>
      </c>
      <c r="D105" s="98" t="s">
        <v>136</v>
      </c>
      <c r="E105" s="91"/>
      <c r="F105" s="91"/>
      <c r="G105" s="91"/>
      <c r="H105" s="91"/>
      <c r="I105" s="90"/>
      <c r="J105" s="88"/>
      <c r="K105" s="91"/>
      <c r="L105" s="90"/>
      <c r="M105" s="88"/>
      <c r="N105" s="91"/>
      <c r="O105" s="90"/>
    </row>
    <row r="106" spans="1:15" ht="13.5" hidden="1" customHeight="1" x14ac:dyDescent="0.15">
      <c r="A106" s="234"/>
      <c r="B106" s="100"/>
      <c r="C106" s="101"/>
      <c r="D106" s="102"/>
      <c r="E106" s="93"/>
      <c r="F106" s="93"/>
      <c r="G106" s="93"/>
      <c r="H106" s="93"/>
      <c r="I106" s="103"/>
      <c r="J106" s="102"/>
      <c r="K106" s="93"/>
      <c r="L106" s="103"/>
      <c r="M106" s="102"/>
      <c r="N106" s="93"/>
      <c r="O106" s="103"/>
    </row>
    <row r="107" spans="1:15" ht="13.5" hidden="1" customHeight="1" x14ac:dyDescent="0.15">
      <c r="A107" s="234"/>
      <c r="B107" s="100">
        <v>9</v>
      </c>
      <c r="C107" s="101">
        <v>0.75</v>
      </c>
      <c r="D107" s="102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15">
      <c r="A108" s="234"/>
      <c r="B108" s="100"/>
      <c r="C108" s="101"/>
      <c r="D108" s="102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customHeight="1" x14ac:dyDescent="0.15">
      <c r="A109" s="234"/>
      <c r="B109" s="100">
        <v>6</v>
      </c>
      <c r="C109" s="101">
        <v>0.66666666666666663</v>
      </c>
      <c r="D109" s="102"/>
      <c r="E109" s="93"/>
      <c r="F109" s="93"/>
      <c r="G109" s="93"/>
      <c r="H109" s="93"/>
      <c r="I109" s="103"/>
      <c r="J109" s="102"/>
      <c r="K109" s="93"/>
      <c r="L109" s="103"/>
      <c r="M109" s="102"/>
      <c r="N109" s="93"/>
      <c r="O109" s="103"/>
    </row>
    <row r="110" spans="1:15" ht="13.5" hidden="1" customHeight="1" x14ac:dyDescent="0.15">
      <c r="A110" s="234"/>
      <c r="B110" s="100"/>
      <c r="C110" s="101"/>
      <c r="D110" s="102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thickBot="1" x14ac:dyDescent="0.2">
      <c r="A111" s="237"/>
      <c r="B111" s="104">
        <v>11</v>
      </c>
      <c r="C111" s="105">
        <v>0.83333333333333337</v>
      </c>
      <c r="D111" s="106"/>
      <c r="E111" s="107"/>
      <c r="F111" s="107"/>
      <c r="G111" s="107"/>
      <c r="H111" s="107"/>
      <c r="I111" s="108"/>
      <c r="J111" s="106"/>
      <c r="K111" s="107"/>
      <c r="L111" s="108"/>
      <c r="M111" s="106"/>
      <c r="N111" s="107"/>
      <c r="O111" s="108"/>
    </row>
    <row r="112" spans="1:15" ht="15" customHeight="1" thickBot="1" x14ac:dyDescent="0.2">
      <c r="A112" s="109"/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5" ht="13.5" customHeight="1" thickBot="1" x14ac:dyDescent="0.2">
      <c r="A113" s="248">
        <f>A91+1</f>
        <v>45841</v>
      </c>
      <c r="B113" s="139">
        <v>1</v>
      </c>
      <c r="C113" s="79">
        <v>0.375</v>
      </c>
      <c r="D113" s="174"/>
      <c r="E113" s="140"/>
      <c r="F113" s="140"/>
      <c r="G113" s="140"/>
      <c r="H113" s="140"/>
      <c r="I113" s="141"/>
      <c r="J113" s="142"/>
      <c r="K113" s="143"/>
      <c r="L113" s="144"/>
      <c r="M113" s="145"/>
      <c r="N113" s="143"/>
      <c r="O113" s="144"/>
    </row>
    <row r="114" spans="1:15" ht="13.5" hidden="1" customHeight="1" x14ac:dyDescent="0.15">
      <c r="A114" s="248"/>
      <c r="B114" s="139"/>
      <c r="C114" s="79"/>
      <c r="D114" s="174"/>
      <c r="E114" s="124"/>
      <c r="F114" s="124"/>
      <c r="G114" s="124"/>
      <c r="H114" s="124"/>
      <c r="I114" s="146"/>
      <c r="J114" s="147"/>
      <c r="K114" s="125"/>
      <c r="L114" s="148"/>
      <c r="M114" s="149"/>
      <c r="N114" s="125"/>
      <c r="O114" s="148"/>
    </row>
    <row r="115" spans="1:15" ht="13.5" hidden="1" customHeight="1" x14ac:dyDescent="0.15">
      <c r="A115" s="249"/>
      <c r="B115" s="150">
        <v>2</v>
      </c>
      <c r="C115" s="87">
        <v>0.41666666666666669</v>
      </c>
      <c r="D115" s="174"/>
      <c r="E115" s="127"/>
      <c r="F115" s="127"/>
      <c r="G115" s="127"/>
      <c r="H115" s="127"/>
      <c r="I115" s="128"/>
      <c r="J115" s="126"/>
      <c r="K115" s="129"/>
      <c r="L115" s="130"/>
      <c r="M115" s="131"/>
      <c r="N115" s="129"/>
      <c r="O115" s="130"/>
    </row>
    <row r="116" spans="1:15" ht="13.5" hidden="1" customHeight="1" x14ac:dyDescent="0.15">
      <c r="A116" s="249"/>
      <c r="B116" s="150"/>
      <c r="C116" s="87"/>
      <c r="D116" s="174"/>
      <c r="E116" s="127"/>
      <c r="F116" s="127"/>
      <c r="G116" s="127"/>
      <c r="H116" s="127"/>
      <c r="I116" s="128"/>
      <c r="J116" s="126"/>
      <c r="K116" s="129"/>
      <c r="L116" s="130"/>
      <c r="M116" s="131"/>
      <c r="N116" s="129"/>
      <c r="O116" s="130"/>
    </row>
    <row r="117" spans="1:15" ht="13.5" customHeight="1" thickBot="1" x14ac:dyDescent="0.2">
      <c r="A117" s="249"/>
      <c r="B117" s="150">
        <v>2</v>
      </c>
      <c r="C117" s="87">
        <v>0.41666666666666669</v>
      </c>
      <c r="D117" s="223" t="s">
        <v>144</v>
      </c>
      <c r="E117" s="132" t="s">
        <v>20</v>
      </c>
      <c r="F117" s="132"/>
      <c r="G117" s="132"/>
      <c r="H117" s="132"/>
      <c r="I117" s="128" t="s">
        <v>143</v>
      </c>
      <c r="J117" s="126"/>
      <c r="K117" s="133"/>
      <c r="L117" s="130"/>
      <c r="M117" s="131"/>
      <c r="N117" s="133"/>
      <c r="O117" s="130"/>
    </row>
    <row r="118" spans="1:15" ht="13.5" hidden="1" customHeight="1" x14ac:dyDescent="0.15">
      <c r="A118" s="249"/>
      <c r="B118" s="150"/>
      <c r="C118" s="87"/>
      <c r="D118" s="223"/>
      <c r="E118" s="132"/>
      <c r="F118" s="132"/>
      <c r="G118" s="132"/>
      <c r="H118" s="132"/>
      <c r="I118" s="128"/>
      <c r="J118" s="126"/>
      <c r="K118" s="133"/>
      <c r="L118" s="130"/>
      <c r="M118" s="131"/>
      <c r="N118" s="133"/>
      <c r="O118" s="130"/>
    </row>
    <row r="119" spans="1:15" ht="13.5" customHeight="1" thickBot="1" x14ac:dyDescent="0.2">
      <c r="A119" s="249"/>
      <c r="B119" s="150">
        <v>3</v>
      </c>
      <c r="C119" s="87">
        <v>0.45833333333333331</v>
      </c>
      <c r="D119" s="223" t="s">
        <v>145</v>
      </c>
      <c r="E119" s="132" t="s">
        <v>20</v>
      </c>
      <c r="F119" s="132"/>
      <c r="G119" s="132"/>
      <c r="H119" s="132"/>
      <c r="I119" s="128" t="s">
        <v>143</v>
      </c>
      <c r="J119" s="126"/>
      <c r="K119" s="133"/>
      <c r="L119" s="130"/>
      <c r="M119" s="131"/>
      <c r="N119" s="133"/>
      <c r="O119" s="130"/>
    </row>
    <row r="120" spans="1:15" ht="13.5" hidden="1" customHeight="1" x14ac:dyDescent="0.15">
      <c r="A120" s="249"/>
      <c r="B120" s="150"/>
      <c r="C120" s="92"/>
      <c r="D120" s="223"/>
      <c r="E120" s="151"/>
      <c r="F120" s="151"/>
      <c r="G120" s="151"/>
      <c r="H120" s="151"/>
      <c r="I120" s="128"/>
      <c r="J120" s="131"/>
      <c r="K120" s="152"/>
      <c r="L120" s="130"/>
      <c r="M120" s="131"/>
      <c r="N120" s="152"/>
      <c r="O120" s="130"/>
    </row>
    <row r="121" spans="1:15" ht="13.5" hidden="1" customHeight="1" x14ac:dyDescent="0.15">
      <c r="A121" s="249"/>
      <c r="B121" s="150">
        <v>5</v>
      </c>
      <c r="C121" s="92">
        <v>0.58333333333333337</v>
      </c>
      <c r="D121" s="223"/>
      <c r="E121" s="153"/>
      <c r="F121" s="153"/>
      <c r="G121" s="153"/>
      <c r="H121" s="153"/>
      <c r="I121" s="128"/>
      <c r="J121" s="126"/>
      <c r="K121" s="153"/>
      <c r="L121" s="128"/>
      <c r="M121" s="126"/>
      <c r="N121" s="153"/>
      <c r="O121" s="128"/>
    </row>
    <row r="122" spans="1:15" ht="13.5" hidden="1" customHeight="1" x14ac:dyDescent="0.15">
      <c r="A122" s="249"/>
      <c r="B122" s="150"/>
      <c r="C122" s="92"/>
      <c r="D122" s="223"/>
      <c r="E122" s="124"/>
      <c r="F122" s="124"/>
      <c r="G122" s="124"/>
      <c r="H122" s="124"/>
      <c r="I122" s="128"/>
      <c r="J122" s="126"/>
      <c r="K122" s="124"/>
      <c r="L122" s="128"/>
      <c r="M122" s="126"/>
      <c r="N122" s="124"/>
      <c r="O122" s="128"/>
    </row>
    <row r="123" spans="1:15" ht="13.5" customHeight="1" thickBot="1" x14ac:dyDescent="0.2">
      <c r="A123" s="249"/>
      <c r="B123" s="150">
        <v>4</v>
      </c>
      <c r="C123" s="92">
        <v>0.54166666666666663</v>
      </c>
      <c r="D123" s="223" t="s">
        <v>167</v>
      </c>
      <c r="E123" s="127" t="s">
        <v>20</v>
      </c>
      <c r="F123" s="127"/>
      <c r="G123" s="127"/>
      <c r="H123" s="127"/>
      <c r="I123" s="128" t="s">
        <v>166</v>
      </c>
      <c r="J123" s="131"/>
      <c r="K123" s="129"/>
      <c r="L123" s="130"/>
      <c r="M123" s="131"/>
      <c r="N123" s="129"/>
      <c r="O123" s="130"/>
    </row>
    <row r="124" spans="1:15" ht="13.5" hidden="1" customHeight="1" x14ac:dyDescent="0.15">
      <c r="A124" s="249"/>
      <c r="B124" s="150"/>
      <c r="C124" s="92"/>
      <c r="D124" s="223"/>
      <c r="E124" s="125"/>
      <c r="F124" s="125"/>
      <c r="G124" s="125"/>
      <c r="H124" s="125"/>
      <c r="I124" s="130"/>
      <c r="J124" s="131"/>
      <c r="K124" s="125"/>
      <c r="L124" s="130"/>
      <c r="M124" s="131"/>
      <c r="N124" s="125"/>
      <c r="O124" s="130"/>
    </row>
    <row r="125" spans="1:15" ht="13.5" hidden="1" customHeight="1" x14ac:dyDescent="0.15">
      <c r="A125" s="249"/>
      <c r="B125" s="150">
        <v>7</v>
      </c>
      <c r="C125" s="92">
        <v>0.66666666666666663</v>
      </c>
      <c r="D125" s="223"/>
      <c r="E125" s="135"/>
      <c r="F125" s="135"/>
      <c r="G125" s="135"/>
      <c r="H125" s="135"/>
      <c r="I125" s="130"/>
      <c r="J125" s="131"/>
      <c r="K125" s="135"/>
      <c r="L125" s="130"/>
      <c r="M125" s="131"/>
      <c r="N125" s="135"/>
      <c r="O125" s="130"/>
    </row>
    <row r="126" spans="1:15" ht="13.5" hidden="1" customHeight="1" x14ac:dyDescent="0.15">
      <c r="A126" s="249"/>
      <c r="B126" s="150"/>
      <c r="C126" s="92"/>
      <c r="D126" s="223"/>
      <c r="E126" s="125"/>
      <c r="F126" s="125"/>
      <c r="G126" s="125"/>
      <c r="H126" s="125"/>
      <c r="I126" s="130"/>
      <c r="J126" s="131"/>
      <c r="K126" s="125"/>
      <c r="L126" s="130"/>
      <c r="M126" s="131"/>
      <c r="N126" s="125"/>
      <c r="O126" s="130"/>
    </row>
    <row r="127" spans="1:15" ht="13.5" customHeight="1" thickBot="1" x14ac:dyDescent="0.2">
      <c r="A127" s="249"/>
      <c r="B127" s="150">
        <v>5</v>
      </c>
      <c r="C127" s="92">
        <v>0.625</v>
      </c>
      <c r="D127" s="223" t="s">
        <v>168</v>
      </c>
      <c r="E127" s="133" t="s">
        <v>20</v>
      </c>
      <c r="F127" s="133"/>
      <c r="G127" s="133"/>
      <c r="H127" s="133"/>
      <c r="I127" s="130" t="s">
        <v>169</v>
      </c>
      <c r="J127" s="131"/>
      <c r="K127" s="133"/>
      <c r="L127" s="130"/>
      <c r="M127" s="131"/>
      <c r="N127" s="133"/>
      <c r="O127" s="130"/>
    </row>
    <row r="128" spans="1:15" ht="13.5" hidden="1" customHeight="1" x14ac:dyDescent="0.15">
      <c r="A128" s="249"/>
      <c r="B128" s="154"/>
      <c r="C128" s="101"/>
      <c r="D128" s="174"/>
      <c r="E128" s="152"/>
      <c r="F128" s="152"/>
      <c r="G128" s="152"/>
      <c r="H128" s="152"/>
      <c r="I128" s="156"/>
      <c r="J128" s="157"/>
      <c r="K128" s="152"/>
      <c r="L128" s="156"/>
      <c r="M128" s="157"/>
      <c r="N128" s="152"/>
      <c r="O128" s="156"/>
    </row>
    <row r="129" spans="1:15" ht="13.5" hidden="1" customHeight="1" x14ac:dyDescent="0.15">
      <c r="A129" s="249"/>
      <c r="B129" s="154">
        <v>9</v>
      </c>
      <c r="C129" s="101">
        <v>0.75</v>
      </c>
      <c r="D129" s="174"/>
      <c r="E129" s="152"/>
      <c r="F129" s="152"/>
      <c r="G129" s="152"/>
      <c r="H129" s="152"/>
      <c r="I129" s="156"/>
      <c r="J129" s="157"/>
      <c r="K129" s="152"/>
      <c r="L129" s="156"/>
      <c r="M129" s="157"/>
      <c r="N129" s="152"/>
      <c r="O129" s="156"/>
    </row>
    <row r="130" spans="1:15" ht="13.5" hidden="1" customHeight="1" x14ac:dyDescent="0.15">
      <c r="A130" s="249"/>
      <c r="B130" s="154"/>
      <c r="C130" s="101"/>
      <c r="D130" s="174"/>
      <c r="E130" s="152"/>
      <c r="F130" s="152"/>
      <c r="G130" s="152"/>
      <c r="H130" s="152"/>
      <c r="I130" s="156"/>
      <c r="J130" s="157"/>
      <c r="K130" s="152"/>
      <c r="L130" s="156"/>
      <c r="M130" s="157"/>
      <c r="N130" s="152"/>
      <c r="O130" s="156"/>
    </row>
    <row r="131" spans="1:15" ht="13.5" customHeight="1" thickBot="1" x14ac:dyDescent="0.2">
      <c r="A131" s="249"/>
      <c r="B131" s="154">
        <v>6</v>
      </c>
      <c r="C131" s="101">
        <v>0.66666666666666663</v>
      </c>
      <c r="D131" s="174"/>
      <c r="E131" s="158"/>
      <c r="F131" s="158"/>
      <c r="G131" s="158"/>
      <c r="H131" s="158"/>
      <c r="I131" s="159"/>
      <c r="J131" s="160"/>
      <c r="K131" s="158"/>
      <c r="L131" s="159"/>
      <c r="M131" s="160"/>
      <c r="N131" s="158"/>
      <c r="O131" s="159"/>
    </row>
    <row r="132" spans="1:15" ht="13.5" hidden="1" customHeight="1" x14ac:dyDescent="0.15">
      <c r="A132" s="249"/>
      <c r="B132" s="154"/>
      <c r="C132" s="155"/>
      <c r="D132" s="161"/>
      <c r="E132" s="125"/>
      <c r="F132" s="125"/>
      <c r="G132" s="125"/>
      <c r="H132" s="125"/>
      <c r="I132" s="162"/>
      <c r="J132" s="161"/>
      <c r="K132" s="125"/>
      <c r="L132" s="162"/>
      <c r="M132" s="161"/>
      <c r="N132" s="125"/>
      <c r="O132" s="162"/>
    </row>
    <row r="133" spans="1:15" ht="13.5" hidden="1" customHeight="1" thickBot="1" x14ac:dyDescent="0.2">
      <c r="A133" s="249"/>
      <c r="B133" s="163">
        <v>11</v>
      </c>
      <c r="C133" s="164">
        <v>0.83333333333333337</v>
      </c>
      <c r="D133" s="165"/>
      <c r="E133" s="166"/>
      <c r="F133" s="166"/>
      <c r="G133" s="166"/>
      <c r="H133" s="166"/>
      <c r="I133" s="167"/>
      <c r="J133" s="165"/>
      <c r="K133" s="166"/>
      <c r="L133" s="167"/>
      <c r="M133" s="165"/>
      <c r="N133" s="166"/>
      <c r="O133" s="167"/>
    </row>
    <row r="134" spans="1:15" ht="15" customHeight="1" thickBot="1" x14ac:dyDescent="0.2">
      <c r="A134" s="109"/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1:15" ht="13.5" customHeight="1" x14ac:dyDescent="0.15">
      <c r="A135" s="250">
        <f>A113+1</f>
        <v>45842</v>
      </c>
      <c r="B135" s="176">
        <v>1</v>
      </c>
      <c r="C135" s="192">
        <v>0.375</v>
      </c>
      <c r="D135" s="194"/>
      <c r="E135" s="143"/>
      <c r="F135" s="143"/>
      <c r="G135" s="143"/>
      <c r="H135" s="143"/>
      <c r="I135" s="144"/>
      <c r="J135" s="145"/>
      <c r="K135" s="143"/>
      <c r="L135" s="144"/>
      <c r="M135" s="145"/>
      <c r="N135" s="143"/>
      <c r="O135" s="144"/>
    </row>
    <row r="136" spans="1:15" ht="13.5" hidden="1" customHeight="1" x14ac:dyDescent="0.15">
      <c r="A136" s="251"/>
      <c r="B136" s="139"/>
      <c r="C136" s="79"/>
      <c r="D136" s="126"/>
      <c r="E136" s="125"/>
      <c r="F136" s="125"/>
      <c r="G136" s="125"/>
      <c r="H136" s="125"/>
      <c r="I136" s="148"/>
      <c r="J136" s="149"/>
      <c r="K136" s="125"/>
      <c r="L136" s="148"/>
      <c r="M136" s="149"/>
      <c r="N136" s="125"/>
      <c r="O136" s="148"/>
    </row>
    <row r="137" spans="1:15" ht="13.5" hidden="1" customHeight="1" x14ac:dyDescent="0.15">
      <c r="A137" s="252"/>
      <c r="B137" s="150">
        <v>2</v>
      </c>
      <c r="C137" s="87">
        <v>0.41666666666666669</v>
      </c>
      <c r="D137" s="126"/>
      <c r="E137" s="129"/>
      <c r="F137" s="129"/>
      <c r="G137" s="129"/>
      <c r="H137" s="129"/>
      <c r="I137" s="130"/>
      <c r="J137" s="131"/>
      <c r="K137" s="129"/>
      <c r="L137" s="130"/>
      <c r="M137" s="131"/>
      <c r="N137" s="129"/>
      <c r="O137" s="130"/>
    </row>
    <row r="138" spans="1:15" ht="13.5" hidden="1" customHeight="1" x14ac:dyDescent="0.15">
      <c r="A138" s="252"/>
      <c r="B138" s="150"/>
      <c r="C138" s="87"/>
      <c r="D138" s="193"/>
      <c r="E138" s="129"/>
      <c r="F138" s="129"/>
      <c r="G138" s="129"/>
      <c r="H138" s="129"/>
      <c r="I138" s="130"/>
      <c r="J138" s="131"/>
      <c r="K138" s="129"/>
      <c r="L138" s="130"/>
      <c r="M138" s="131"/>
      <c r="N138" s="129"/>
      <c r="O138" s="130"/>
    </row>
    <row r="139" spans="1:15" ht="13.5" customHeight="1" x14ac:dyDescent="0.15">
      <c r="A139" s="252"/>
      <c r="B139" s="150">
        <v>2</v>
      </c>
      <c r="C139" s="87">
        <v>0.41666666666666669</v>
      </c>
      <c r="D139" s="224" t="s">
        <v>165</v>
      </c>
      <c r="E139" s="133" t="s">
        <v>20</v>
      </c>
      <c r="F139" s="133"/>
      <c r="G139" s="133"/>
      <c r="H139" s="133"/>
      <c r="I139" s="130" t="s">
        <v>166</v>
      </c>
      <c r="J139" s="131"/>
      <c r="K139" s="133"/>
      <c r="L139" s="130"/>
      <c r="M139" s="131"/>
      <c r="N139" s="133"/>
      <c r="O139" s="130"/>
    </row>
    <row r="140" spans="1:15" ht="13.5" hidden="1" customHeight="1" x14ac:dyDescent="0.15">
      <c r="A140" s="252"/>
      <c r="B140" s="150"/>
      <c r="C140" s="87"/>
      <c r="D140" s="223"/>
      <c r="E140" s="133"/>
      <c r="F140" s="133"/>
      <c r="G140" s="133"/>
      <c r="H140" s="133"/>
      <c r="I140" s="130"/>
      <c r="J140" s="131"/>
      <c r="K140" s="133"/>
      <c r="L140" s="130"/>
      <c r="M140" s="131"/>
      <c r="N140" s="133"/>
      <c r="O140" s="130"/>
    </row>
    <row r="141" spans="1:15" ht="13.5" customHeight="1" x14ac:dyDescent="0.15">
      <c r="A141" s="252"/>
      <c r="B141" s="150">
        <v>3</v>
      </c>
      <c r="C141" s="87">
        <v>0.45833333333333331</v>
      </c>
      <c r="D141" s="223"/>
      <c r="E141" s="133"/>
      <c r="F141" s="133"/>
      <c r="G141" s="133"/>
      <c r="H141" s="133"/>
      <c r="I141" s="130"/>
      <c r="J141" s="131"/>
      <c r="K141" s="133"/>
      <c r="L141" s="130"/>
      <c r="M141" s="131"/>
      <c r="N141" s="133"/>
      <c r="O141" s="130"/>
    </row>
    <row r="142" spans="1:15" ht="13.5" hidden="1" customHeight="1" x14ac:dyDescent="0.15">
      <c r="A142" s="252"/>
      <c r="B142" s="150"/>
      <c r="C142" s="92"/>
      <c r="D142" s="223"/>
      <c r="E142" s="152"/>
      <c r="F142" s="152"/>
      <c r="G142" s="152"/>
      <c r="H142" s="152"/>
      <c r="I142" s="130"/>
      <c r="J142" s="131"/>
      <c r="K142" s="152"/>
      <c r="L142" s="130"/>
      <c r="M142" s="131"/>
      <c r="N142" s="152"/>
      <c r="O142" s="130"/>
    </row>
    <row r="143" spans="1:15" ht="13.5" hidden="1" customHeight="1" x14ac:dyDescent="0.15">
      <c r="A143" s="252"/>
      <c r="B143" s="150">
        <v>5</v>
      </c>
      <c r="C143" s="92">
        <v>0.58333333333333337</v>
      </c>
      <c r="D143" s="223"/>
      <c r="E143" s="153"/>
      <c r="F143" s="153"/>
      <c r="G143" s="153"/>
      <c r="H143" s="153"/>
      <c r="I143" s="128"/>
      <c r="J143" s="126"/>
      <c r="K143" s="153"/>
      <c r="L143" s="128"/>
      <c r="M143" s="126"/>
      <c r="N143" s="153"/>
      <c r="O143" s="128"/>
    </row>
    <row r="144" spans="1:15" ht="13.5" hidden="1" customHeight="1" x14ac:dyDescent="0.15">
      <c r="A144" s="252"/>
      <c r="B144" s="150"/>
      <c r="C144" s="92"/>
      <c r="D144" s="223"/>
      <c r="E144" s="124"/>
      <c r="F144" s="124"/>
      <c r="G144" s="124"/>
      <c r="H144" s="124"/>
      <c r="I144" s="128"/>
      <c r="J144" s="126"/>
      <c r="K144" s="124"/>
      <c r="L144" s="128"/>
      <c r="M144" s="126"/>
      <c r="N144" s="124"/>
      <c r="O144" s="128"/>
    </row>
    <row r="145" spans="1:15" ht="13.5" customHeight="1" x14ac:dyDescent="0.15">
      <c r="A145" s="252"/>
      <c r="B145" s="150">
        <v>4</v>
      </c>
      <c r="C145" s="92">
        <v>0.54166666666666663</v>
      </c>
      <c r="D145" s="223" t="s">
        <v>170</v>
      </c>
      <c r="E145" s="129" t="s">
        <v>20</v>
      </c>
      <c r="F145" s="129"/>
      <c r="G145" s="129"/>
      <c r="H145" s="129"/>
      <c r="I145" s="130" t="s">
        <v>169</v>
      </c>
      <c r="J145" s="131"/>
      <c r="K145" s="129"/>
      <c r="L145" s="130"/>
      <c r="M145" s="131"/>
      <c r="N145" s="129"/>
      <c r="O145" s="130"/>
    </row>
    <row r="146" spans="1:15" ht="13.5" hidden="1" customHeight="1" x14ac:dyDescent="0.15">
      <c r="A146" s="252"/>
      <c r="B146" s="150"/>
      <c r="C146" s="92"/>
      <c r="D146" s="174"/>
      <c r="E146" s="125"/>
      <c r="F146" s="125"/>
      <c r="G146" s="125"/>
      <c r="H146" s="125"/>
      <c r="I146" s="130"/>
      <c r="J146" s="131"/>
      <c r="K146" s="125"/>
      <c r="L146" s="130"/>
      <c r="M146" s="131"/>
      <c r="N146" s="125"/>
      <c r="O146" s="130"/>
    </row>
    <row r="147" spans="1:15" ht="13.5" hidden="1" customHeight="1" x14ac:dyDescent="0.15">
      <c r="A147" s="252"/>
      <c r="B147" s="150">
        <v>7</v>
      </c>
      <c r="C147" s="92">
        <v>0.66666666666666663</v>
      </c>
      <c r="D147" s="174"/>
      <c r="E147" s="135"/>
      <c r="F147" s="135"/>
      <c r="G147" s="135"/>
      <c r="H147" s="135"/>
      <c r="I147" s="130"/>
      <c r="J147" s="131"/>
      <c r="K147" s="135"/>
      <c r="L147" s="130"/>
      <c r="M147" s="131"/>
      <c r="N147" s="135"/>
      <c r="O147" s="130"/>
    </row>
    <row r="148" spans="1:15" ht="13.5" hidden="1" customHeight="1" x14ac:dyDescent="0.15">
      <c r="A148" s="252"/>
      <c r="B148" s="150"/>
      <c r="C148" s="92"/>
      <c r="D148" s="174"/>
      <c r="E148" s="125"/>
      <c r="F148" s="125"/>
      <c r="G148" s="125"/>
      <c r="H148" s="125"/>
      <c r="I148" s="130"/>
      <c r="J148" s="131"/>
      <c r="K148" s="125"/>
      <c r="L148" s="130"/>
      <c r="M148" s="131"/>
      <c r="N148" s="125"/>
      <c r="O148" s="130"/>
    </row>
    <row r="149" spans="1:15" ht="13.5" customHeight="1" x14ac:dyDescent="0.15">
      <c r="A149" s="252"/>
      <c r="B149" s="150">
        <v>5</v>
      </c>
      <c r="C149" s="92">
        <v>0.625</v>
      </c>
      <c r="D149" s="195"/>
      <c r="E149" s="133"/>
      <c r="F149" s="133"/>
      <c r="G149" s="133"/>
      <c r="H149" s="133"/>
      <c r="I149" s="130"/>
      <c r="J149" s="131"/>
      <c r="K149" s="133"/>
      <c r="L149" s="130"/>
      <c r="M149" s="131"/>
      <c r="N149" s="133"/>
      <c r="O149" s="130"/>
    </row>
    <row r="150" spans="1:15" ht="13.5" hidden="1" customHeight="1" x14ac:dyDescent="0.15">
      <c r="A150" s="252"/>
      <c r="B150" s="154"/>
      <c r="C150" s="101"/>
      <c r="D150" s="174"/>
      <c r="E150" s="152"/>
      <c r="F150" s="152"/>
      <c r="G150" s="152"/>
      <c r="H150" s="152"/>
      <c r="I150" s="156"/>
      <c r="J150" s="157"/>
      <c r="K150" s="152"/>
      <c r="L150" s="156"/>
      <c r="M150" s="157"/>
      <c r="N150" s="152"/>
      <c r="O150" s="156"/>
    </row>
    <row r="151" spans="1:15" ht="13.5" hidden="1" customHeight="1" x14ac:dyDescent="0.15">
      <c r="A151" s="252"/>
      <c r="B151" s="154">
        <v>9</v>
      </c>
      <c r="C151" s="101">
        <v>0.75</v>
      </c>
      <c r="D151" s="174"/>
      <c r="E151" s="152"/>
      <c r="F151" s="152"/>
      <c r="G151" s="152"/>
      <c r="H151" s="152"/>
      <c r="I151" s="156"/>
      <c r="J151" s="157"/>
      <c r="K151" s="152"/>
      <c r="L151" s="156"/>
      <c r="M151" s="157"/>
      <c r="N151" s="152"/>
      <c r="O151" s="156"/>
    </row>
    <row r="152" spans="1:15" ht="13.5" hidden="1" customHeight="1" x14ac:dyDescent="0.15">
      <c r="A152" s="252"/>
      <c r="B152" s="154"/>
      <c r="C152" s="101"/>
      <c r="D152" s="174"/>
      <c r="E152" s="152"/>
      <c r="F152" s="152"/>
      <c r="G152" s="152"/>
      <c r="H152" s="152"/>
      <c r="I152" s="156"/>
      <c r="J152" s="157"/>
      <c r="K152" s="152"/>
      <c r="L152" s="156"/>
      <c r="M152" s="157"/>
      <c r="N152" s="152"/>
      <c r="O152" s="156"/>
    </row>
    <row r="153" spans="1:15" ht="13.5" customHeight="1" x14ac:dyDescent="0.15">
      <c r="A153" s="252"/>
      <c r="B153" s="154">
        <v>6</v>
      </c>
      <c r="C153" s="101">
        <v>0.66666666666666663</v>
      </c>
      <c r="D153" s="174"/>
      <c r="E153" s="152"/>
      <c r="F153" s="152"/>
      <c r="G153" s="152"/>
      <c r="H153" s="152"/>
      <c r="I153" s="156"/>
      <c r="J153" s="157"/>
      <c r="K153" s="152"/>
      <c r="L153" s="156"/>
      <c r="M153" s="157"/>
      <c r="N153" s="152"/>
      <c r="O153" s="156"/>
    </row>
    <row r="154" spans="1:15" ht="13.5" hidden="1" customHeight="1" x14ac:dyDescent="0.15">
      <c r="A154" s="252"/>
      <c r="B154" s="154"/>
      <c r="C154" s="155"/>
      <c r="D154" s="168"/>
      <c r="E154" s="169"/>
      <c r="F154" s="169"/>
      <c r="G154" s="169"/>
      <c r="H154" s="169"/>
      <c r="I154" s="170"/>
      <c r="J154" s="168"/>
      <c r="K154" s="169"/>
      <c r="L154" s="170"/>
      <c r="M154" s="168"/>
      <c r="N154" s="169"/>
      <c r="O154" s="170"/>
    </row>
    <row r="155" spans="1:15" ht="13.5" hidden="1" customHeight="1" thickBot="1" x14ac:dyDescent="0.2">
      <c r="A155" s="253"/>
      <c r="B155" s="163">
        <v>11</v>
      </c>
      <c r="C155" s="164">
        <v>0.83333333333333337</v>
      </c>
      <c r="D155" s="171"/>
      <c r="E155" s="172"/>
      <c r="F155" s="172"/>
      <c r="G155" s="172"/>
      <c r="H155" s="172"/>
      <c r="I155" s="173"/>
      <c r="J155" s="171"/>
      <c r="K155" s="172"/>
      <c r="L155" s="173"/>
      <c r="M155" s="171"/>
      <c r="N155" s="172"/>
      <c r="O155" s="173"/>
    </row>
    <row r="156" spans="1:15" ht="15" customHeight="1" thickBot="1" x14ac:dyDescent="0.2">
      <c r="A156" s="109"/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1:15" ht="13.5" customHeight="1" x14ac:dyDescent="0.15">
      <c r="A157" s="236">
        <f>A135+1</f>
        <v>45843</v>
      </c>
      <c r="B157" s="78">
        <v>1</v>
      </c>
      <c r="C157" s="79">
        <v>0.375</v>
      </c>
      <c r="D157" s="80"/>
      <c r="E157" s="81"/>
      <c r="F157" s="81"/>
      <c r="G157" s="81"/>
      <c r="H157" s="81"/>
      <c r="I157" s="82"/>
      <c r="J157" s="80"/>
      <c r="K157" s="81"/>
      <c r="L157" s="82"/>
      <c r="M157" s="80"/>
      <c r="N157" s="81"/>
      <c r="O157" s="82"/>
    </row>
    <row r="158" spans="1:15" ht="13.5" hidden="1" customHeight="1" x14ac:dyDescent="0.15">
      <c r="A158" s="233"/>
      <c r="B158" s="78"/>
      <c r="C158" s="79"/>
      <c r="D158" s="83"/>
      <c r="E158" s="84"/>
      <c r="F158" s="84"/>
      <c r="G158" s="84"/>
      <c r="H158" s="84"/>
      <c r="I158" s="85"/>
      <c r="J158" s="83"/>
      <c r="K158" s="84"/>
      <c r="L158" s="85"/>
      <c r="M158" s="83"/>
      <c r="N158" s="84"/>
      <c r="O158" s="85"/>
    </row>
    <row r="159" spans="1:15" ht="13.5" hidden="1" customHeight="1" x14ac:dyDescent="0.15">
      <c r="A159" s="234"/>
      <c r="B159" s="86">
        <v>2</v>
      </c>
      <c r="C159" s="87">
        <v>0.41666666666666669</v>
      </c>
      <c r="D159" s="88"/>
      <c r="E159" s="89"/>
      <c r="F159" s="89"/>
      <c r="G159" s="89"/>
      <c r="H159" s="89"/>
      <c r="I159" s="90"/>
      <c r="J159" s="88"/>
      <c r="K159" s="89"/>
      <c r="L159" s="90"/>
      <c r="M159" s="88"/>
      <c r="N159" s="89"/>
      <c r="O159" s="90"/>
    </row>
    <row r="160" spans="1:15" ht="13.5" hidden="1" customHeight="1" x14ac:dyDescent="0.15">
      <c r="A160" s="234"/>
      <c r="B160" s="86"/>
      <c r="C160" s="87"/>
      <c r="D160" s="88"/>
      <c r="E160" s="89"/>
      <c r="F160" s="89"/>
      <c r="G160" s="89"/>
      <c r="H160" s="89"/>
      <c r="I160" s="90"/>
      <c r="J160" s="88"/>
      <c r="K160" s="89"/>
      <c r="L160" s="90"/>
      <c r="M160" s="88"/>
      <c r="N160" s="89"/>
      <c r="O160" s="90"/>
    </row>
    <row r="161" spans="1:15" ht="13.5" customHeight="1" x14ac:dyDescent="0.15">
      <c r="A161" s="234"/>
      <c r="B161" s="86">
        <v>2</v>
      </c>
      <c r="C161" s="87">
        <v>0.41666666666666669</v>
      </c>
      <c r="D161" s="88"/>
      <c r="E161" s="91"/>
      <c r="F161" s="91"/>
      <c r="G161" s="91"/>
      <c r="H161" s="91"/>
      <c r="I161" s="90"/>
      <c r="J161" s="88"/>
      <c r="K161" s="91"/>
      <c r="L161" s="90"/>
      <c r="M161" s="88"/>
      <c r="N161" s="91"/>
      <c r="O161" s="90"/>
    </row>
    <row r="162" spans="1:15" ht="13.5" hidden="1" customHeight="1" x14ac:dyDescent="0.15">
      <c r="A162" s="234"/>
      <c r="B162" s="86"/>
      <c r="C162" s="87"/>
      <c r="D162" s="88"/>
      <c r="E162" s="91"/>
      <c r="F162" s="91"/>
      <c r="G162" s="91"/>
      <c r="H162" s="91"/>
      <c r="I162" s="90"/>
      <c r="J162" s="88"/>
      <c r="K162" s="91"/>
      <c r="L162" s="90"/>
      <c r="M162" s="88"/>
      <c r="N162" s="91"/>
      <c r="O162" s="90"/>
    </row>
    <row r="163" spans="1:15" ht="13.5" customHeight="1" x14ac:dyDescent="0.15">
      <c r="A163" s="234"/>
      <c r="B163" s="86">
        <v>3</v>
      </c>
      <c r="C163" s="87">
        <v>0.45833333333333331</v>
      </c>
      <c r="D163" s="88"/>
      <c r="E163" s="91"/>
      <c r="F163" s="91"/>
      <c r="G163" s="91"/>
      <c r="H163" s="91"/>
      <c r="I163" s="90"/>
      <c r="J163" s="88"/>
      <c r="K163" s="91"/>
      <c r="L163" s="90"/>
      <c r="M163" s="88"/>
      <c r="N163" s="91"/>
      <c r="O163" s="90"/>
    </row>
    <row r="164" spans="1:15" ht="13.5" hidden="1" customHeight="1" x14ac:dyDescent="0.15">
      <c r="A164" s="234"/>
      <c r="B164" s="86"/>
      <c r="C164" s="92"/>
      <c r="D164" s="88"/>
      <c r="E164" s="93"/>
      <c r="F164" s="93"/>
      <c r="G164" s="93"/>
      <c r="H164" s="93"/>
      <c r="I164" s="90"/>
      <c r="J164" s="88"/>
      <c r="K164" s="93"/>
      <c r="L164" s="90"/>
      <c r="M164" s="88"/>
      <c r="N164" s="93"/>
      <c r="O164" s="90"/>
    </row>
    <row r="165" spans="1:15" ht="13.5" hidden="1" customHeight="1" x14ac:dyDescent="0.15">
      <c r="A165" s="234"/>
      <c r="B165" s="86">
        <v>5</v>
      </c>
      <c r="C165" s="92">
        <v>0.58333333333333337</v>
      </c>
      <c r="D165" s="94"/>
      <c r="E165" s="95"/>
      <c r="F165" s="95"/>
      <c r="G165" s="95"/>
      <c r="H165" s="95"/>
      <c r="I165" s="96"/>
      <c r="J165" s="94"/>
      <c r="K165" s="95"/>
      <c r="L165" s="96"/>
      <c r="M165" s="94"/>
      <c r="N165" s="95"/>
      <c r="O165" s="96"/>
    </row>
    <row r="166" spans="1:15" ht="13.5" hidden="1" customHeight="1" x14ac:dyDescent="0.15">
      <c r="A166" s="234"/>
      <c r="B166" s="86"/>
      <c r="C166" s="92"/>
      <c r="D166" s="94"/>
      <c r="E166" s="97"/>
      <c r="F166" s="97"/>
      <c r="G166" s="97"/>
      <c r="H166" s="97"/>
      <c r="I166" s="96"/>
      <c r="J166" s="94"/>
      <c r="K166" s="97"/>
      <c r="L166" s="96"/>
      <c r="M166" s="94"/>
      <c r="N166" s="97"/>
      <c r="O166" s="96"/>
    </row>
    <row r="167" spans="1:15" ht="13.5" customHeight="1" x14ac:dyDescent="0.15">
      <c r="A167" s="234"/>
      <c r="B167" s="86">
        <v>4</v>
      </c>
      <c r="C167" s="92">
        <v>0.54166666666666663</v>
      </c>
      <c r="D167" s="98"/>
      <c r="E167" s="89"/>
      <c r="F167" s="89"/>
      <c r="G167" s="89"/>
      <c r="H167" s="89"/>
      <c r="I167" s="90"/>
      <c r="J167" s="88"/>
      <c r="K167" s="89"/>
      <c r="L167" s="90"/>
      <c r="M167" s="88"/>
      <c r="N167" s="89"/>
      <c r="O167" s="90"/>
    </row>
    <row r="168" spans="1:15" ht="13.5" hidden="1" customHeight="1" x14ac:dyDescent="0.15">
      <c r="A168" s="234"/>
      <c r="B168" s="86"/>
      <c r="C168" s="92"/>
      <c r="D168" s="88"/>
      <c r="E168" s="84"/>
      <c r="F168" s="84"/>
      <c r="G168" s="84"/>
      <c r="H168" s="84"/>
      <c r="I168" s="90"/>
      <c r="J168" s="88"/>
      <c r="K168" s="84"/>
      <c r="L168" s="90"/>
      <c r="M168" s="88"/>
      <c r="N168" s="84"/>
      <c r="O168" s="90"/>
    </row>
    <row r="169" spans="1:15" ht="13.5" hidden="1" customHeight="1" x14ac:dyDescent="0.15">
      <c r="A169" s="234"/>
      <c r="B169" s="86">
        <v>7</v>
      </c>
      <c r="C169" s="92">
        <v>0.66666666666666663</v>
      </c>
      <c r="D169" s="98"/>
      <c r="E169" s="99"/>
      <c r="F169" s="99"/>
      <c r="G169" s="99"/>
      <c r="H169" s="99"/>
      <c r="I169" s="90"/>
      <c r="J169" s="88"/>
      <c r="K169" s="99"/>
      <c r="L169" s="90"/>
      <c r="M169" s="88"/>
      <c r="N169" s="99"/>
      <c r="O169" s="90"/>
    </row>
    <row r="170" spans="1:15" ht="13.5" hidden="1" customHeight="1" x14ac:dyDescent="0.15">
      <c r="A170" s="234"/>
      <c r="B170" s="86"/>
      <c r="C170" s="92"/>
      <c r="D170" s="88"/>
      <c r="E170" s="84"/>
      <c r="F170" s="84"/>
      <c r="G170" s="84"/>
      <c r="H170" s="84"/>
      <c r="I170" s="90"/>
      <c r="J170" s="88"/>
      <c r="K170" s="84"/>
      <c r="L170" s="90"/>
      <c r="M170" s="88"/>
      <c r="N170" s="84"/>
      <c r="O170" s="90"/>
    </row>
    <row r="171" spans="1:15" ht="13.5" customHeight="1" x14ac:dyDescent="0.15">
      <c r="A171" s="234"/>
      <c r="B171" s="86">
        <v>5</v>
      </c>
      <c r="C171" s="92">
        <v>0.625</v>
      </c>
      <c r="D171" s="177"/>
      <c r="E171" s="91"/>
      <c r="F171" s="91"/>
      <c r="G171" s="91"/>
      <c r="H171" s="91"/>
      <c r="I171" s="90"/>
      <c r="J171" s="88"/>
      <c r="K171" s="91"/>
      <c r="L171" s="90"/>
      <c r="M171" s="88"/>
      <c r="N171" s="91"/>
      <c r="O171" s="90"/>
    </row>
    <row r="172" spans="1:15" ht="13.5" hidden="1" customHeight="1" x14ac:dyDescent="0.15">
      <c r="A172" s="234"/>
      <c r="B172" s="100"/>
      <c r="C172" s="101"/>
      <c r="D172" s="175"/>
      <c r="E172" s="93"/>
      <c r="F172" s="93"/>
      <c r="G172" s="93"/>
      <c r="H172" s="93"/>
      <c r="I172" s="103"/>
      <c r="J172" s="102"/>
      <c r="K172" s="93"/>
      <c r="L172" s="103"/>
      <c r="M172" s="102"/>
      <c r="N172" s="93"/>
      <c r="O172" s="103"/>
    </row>
    <row r="173" spans="1:15" ht="13.5" hidden="1" customHeight="1" x14ac:dyDescent="0.15">
      <c r="A173" s="234"/>
      <c r="B173" s="100">
        <v>9</v>
      </c>
      <c r="C173" s="101">
        <v>0.75</v>
      </c>
      <c r="D173" s="102"/>
      <c r="E173" s="93"/>
      <c r="F173" s="93"/>
      <c r="G173" s="93"/>
      <c r="H173" s="93"/>
      <c r="I173" s="103"/>
      <c r="J173" s="102"/>
      <c r="K173" s="93"/>
      <c r="L173" s="103"/>
      <c r="M173" s="102"/>
      <c r="N173" s="93"/>
      <c r="O173" s="103"/>
    </row>
    <row r="174" spans="1:15" ht="13.5" hidden="1" customHeight="1" x14ac:dyDescent="0.15">
      <c r="A174" s="234"/>
      <c r="B174" s="100"/>
      <c r="C174" s="101"/>
      <c r="D174" s="102"/>
      <c r="E174" s="93"/>
      <c r="F174" s="93"/>
      <c r="G174" s="93"/>
      <c r="H174" s="93"/>
      <c r="I174" s="103"/>
      <c r="J174" s="102"/>
      <c r="K174" s="93"/>
      <c r="L174" s="103"/>
      <c r="M174" s="102"/>
      <c r="N174" s="93"/>
      <c r="O174" s="103"/>
    </row>
    <row r="175" spans="1:15" ht="13.5" customHeight="1" x14ac:dyDescent="0.15">
      <c r="A175" s="234"/>
      <c r="B175" s="100">
        <v>6</v>
      </c>
      <c r="C175" s="101">
        <v>0.66666666666666663</v>
      </c>
      <c r="D175" s="102"/>
      <c r="E175" s="93"/>
      <c r="F175" s="93"/>
      <c r="G175" s="93"/>
      <c r="H175" s="93"/>
      <c r="I175" s="103"/>
      <c r="J175" s="102"/>
      <c r="K175" s="93"/>
      <c r="L175" s="103"/>
      <c r="M175" s="102"/>
      <c r="N175" s="93"/>
      <c r="O175" s="103"/>
    </row>
    <row r="176" spans="1:15" ht="13.5" hidden="1" customHeight="1" x14ac:dyDescent="0.15">
      <c r="A176" s="234"/>
      <c r="B176" s="100"/>
      <c r="C176" s="101"/>
      <c r="D176" s="102"/>
      <c r="E176" s="93"/>
      <c r="F176" s="93"/>
      <c r="G176" s="93"/>
      <c r="H176" s="93"/>
      <c r="I176" s="103"/>
      <c r="J176" s="102"/>
      <c r="K176" s="93"/>
      <c r="L176" s="103"/>
      <c r="M176" s="102"/>
      <c r="N176" s="93"/>
      <c r="O176" s="103"/>
    </row>
    <row r="177" spans="1:15" ht="13.5" hidden="1" customHeight="1" thickBot="1" x14ac:dyDescent="0.2">
      <c r="A177" s="237"/>
      <c r="B177" s="104">
        <v>11</v>
      </c>
      <c r="C177" s="105">
        <v>0.83333333333333337</v>
      </c>
      <c r="D177" s="106"/>
      <c r="E177" s="107"/>
      <c r="F177" s="107"/>
      <c r="G177" s="107"/>
      <c r="H177" s="107"/>
      <c r="I177" s="108"/>
      <c r="J177" s="106"/>
      <c r="K177" s="107"/>
      <c r="L177" s="108"/>
      <c r="M177" s="106"/>
      <c r="N177" s="107"/>
      <c r="O177" s="108"/>
    </row>
    <row r="178" spans="1:15" ht="15" customHeight="1" thickBot="1" x14ac:dyDescent="0.2">
      <c r="A178" s="109"/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1:15" ht="13.5" customHeight="1" x14ac:dyDescent="0.15">
      <c r="A179" s="236">
        <f>A157+1</f>
        <v>45844</v>
      </c>
      <c r="B179" s="78">
        <v>1</v>
      </c>
      <c r="C179" s="79">
        <v>0.375</v>
      </c>
      <c r="D179" s="80"/>
      <c r="E179" s="81"/>
      <c r="F179" s="81"/>
      <c r="G179" s="81"/>
      <c r="H179" s="81"/>
      <c r="I179" s="82"/>
      <c r="J179" s="80"/>
      <c r="K179" s="81"/>
      <c r="L179" s="82"/>
      <c r="M179" s="80"/>
      <c r="N179" s="81"/>
      <c r="O179" s="82"/>
    </row>
    <row r="180" spans="1:15" ht="13.5" hidden="1" customHeight="1" x14ac:dyDescent="0.15">
      <c r="A180" s="233"/>
      <c r="B180" s="78"/>
      <c r="C180" s="79"/>
      <c r="D180" s="83"/>
      <c r="E180" s="84"/>
      <c r="F180" s="84"/>
      <c r="G180" s="84"/>
      <c r="H180" s="84"/>
      <c r="I180" s="85"/>
      <c r="J180" s="83"/>
      <c r="K180" s="84"/>
      <c r="L180" s="85"/>
      <c r="M180" s="83"/>
      <c r="N180" s="84"/>
      <c r="O180" s="85"/>
    </row>
    <row r="181" spans="1:15" ht="13.5" hidden="1" customHeight="1" x14ac:dyDescent="0.15">
      <c r="A181" s="234"/>
      <c r="B181" s="86">
        <v>2</v>
      </c>
      <c r="C181" s="87">
        <v>0.41666666666666669</v>
      </c>
      <c r="D181" s="88"/>
      <c r="E181" s="89"/>
      <c r="F181" s="89"/>
      <c r="G181" s="89"/>
      <c r="H181" s="89"/>
      <c r="I181" s="90"/>
      <c r="J181" s="88"/>
      <c r="K181" s="89"/>
      <c r="L181" s="90"/>
      <c r="M181" s="88"/>
      <c r="N181" s="89"/>
      <c r="O181" s="90"/>
    </row>
    <row r="182" spans="1:15" ht="13.5" hidden="1" customHeight="1" x14ac:dyDescent="0.15">
      <c r="A182" s="234"/>
      <c r="B182" s="86"/>
      <c r="C182" s="87"/>
      <c r="D182" s="88"/>
      <c r="E182" s="89"/>
      <c r="F182" s="89"/>
      <c r="G182" s="89"/>
      <c r="H182" s="89"/>
      <c r="I182" s="90"/>
      <c r="J182" s="88"/>
      <c r="K182" s="89"/>
      <c r="L182" s="90"/>
      <c r="M182" s="88"/>
      <c r="N182" s="89"/>
      <c r="O182" s="90"/>
    </row>
    <row r="183" spans="1:15" ht="13.5" customHeight="1" x14ac:dyDescent="0.15">
      <c r="A183" s="234"/>
      <c r="B183" s="86">
        <v>2</v>
      </c>
      <c r="C183" s="87">
        <v>0.41666666666666669</v>
      </c>
      <c r="D183" s="88"/>
      <c r="E183" s="91"/>
      <c r="F183" s="91"/>
      <c r="G183" s="91"/>
      <c r="H183" s="91"/>
      <c r="I183" s="90"/>
      <c r="J183" s="88"/>
      <c r="K183" s="91"/>
      <c r="L183" s="90"/>
      <c r="M183" s="88"/>
      <c r="N183" s="91"/>
      <c r="O183" s="90"/>
    </row>
    <row r="184" spans="1:15" ht="13.5" hidden="1" customHeight="1" x14ac:dyDescent="0.15">
      <c r="A184" s="234"/>
      <c r="B184" s="86"/>
      <c r="C184" s="87"/>
      <c r="D184" s="88"/>
      <c r="E184" s="91"/>
      <c r="F184" s="91"/>
      <c r="G184" s="91"/>
      <c r="H184" s="91"/>
      <c r="I184" s="90"/>
      <c r="J184" s="88"/>
      <c r="K184" s="91"/>
      <c r="L184" s="90"/>
      <c r="M184" s="88"/>
      <c r="N184" s="91"/>
      <c r="O184" s="90"/>
    </row>
    <row r="185" spans="1:15" ht="13.5" customHeight="1" x14ac:dyDescent="0.15">
      <c r="A185" s="234"/>
      <c r="B185" s="86">
        <v>3</v>
      </c>
      <c r="C185" s="87">
        <v>0.45833333333333331</v>
      </c>
      <c r="D185" s="88"/>
      <c r="E185" s="91"/>
      <c r="F185" s="91"/>
      <c r="G185" s="91"/>
      <c r="H185" s="91"/>
      <c r="I185" s="90"/>
      <c r="J185" s="88"/>
      <c r="K185" s="91"/>
      <c r="L185" s="90"/>
      <c r="M185" s="88"/>
      <c r="N185" s="91"/>
      <c r="O185" s="90"/>
    </row>
    <row r="186" spans="1:15" ht="13.5" hidden="1" customHeight="1" x14ac:dyDescent="0.15">
      <c r="A186" s="234"/>
      <c r="B186" s="86"/>
      <c r="C186" s="92"/>
      <c r="D186" s="88"/>
      <c r="E186" s="93"/>
      <c r="F186" s="93"/>
      <c r="G186" s="93"/>
      <c r="H186" s="93"/>
      <c r="I186" s="90"/>
      <c r="J186" s="88"/>
      <c r="K186" s="93"/>
      <c r="L186" s="90"/>
      <c r="M186" s="88"/>
      <c r="N186" s="93"/>
      <c r="O186" s="90"/>
    </row>
    <row r="187" spans="1:15" ht="13.5" hidden="1" customHeight="1" x14ac:dyDescent="0.15">
      <c r="A187" s="234"/>
      <c r="B187" s="86">
        <v>5</v>
      </c>
      <c r="C187" s="92">
        <v>0.58333333333333337</v>
      </c>
      <c r="D187" s="94"/>
      <c r="E187" s="9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ht="13.5" hidden="1" customHeight="1" x14ac:dyDescent="0.15">
      <c r="A188" s="234"/>
      <c r="B188" s="86"/>
      <c r="C188" s="92"/>
      <c r="D188" s="94"/>
      <c r="E188" s="97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15">
      <c r="A189" s="234"/>
      <c r="B189" s="86">
        <v>4</v>
      </c>
      <c r="C189" s="92">
        <v>0.54166666666666663</v>
      </c>
      <c r="D189" s="98"/>
      <c r="E189" s="89"/>
      <c r="F189" s="89"/>
      <c r="G189" s="89"/>
      <c r="H189" s="89"/>
      <c r="I189" s="90"/>
      <c r="J189" s="88"/>
      <c r="K189" s="89"/>
      <c r="L189" s="90"/>
      <c r="M189" s="88"/>
      <c r="N189" s="89"/>
      <c r="O189" s="90"/>
    </row>
    <row r="190" spans="1:15" ht="13.5" hidden="1" customHeight="1" x14ac:dyDescent="0.15">
      <c r="A190" s="234"/>
      <c r="B190" s="86"/>
      <c r="C190" s="92"/>
      <c r="D190" s="88"/>
      <c r="E190" s="84"/>
      <c r="F190" s="84"/>
      <c r="G190" s="84"/>
      <c r="H190" s="84"/>
      <c r="I190" s="90"/>
      <c r="J190" s="88"/>
      <c r="K190" s="84"/>
      <c r="L190" s="90"/>
      <c r="M190" s="88"/>
      <c r="N190" s="84"/>
      <c r="O190" s="90"/>
    </row>
    <row r="191" spans="1:15" ht="13.5" hidden="1" customHeight="1" x14ac:dyDescent="0.15">
      <c r="A191" s="234"/>
      <c r="B191" s="86">
        <v>7</v>
      </c>
      <c r="C191" s="92">
        <v>0.66666666666666663</v>
      </c>
      <c r="D191" s="98"/>
      <c r="E191" s="99"/>
      <c r="F191" s="99"/>
      <c r="G191" s="99"/>
      <c r="H191" s="99"/>
      <c r="I191" s="90"/>
      <c r="J191" s="88"/>
      <c r="K191" s="99"/>
      <c r="L191" s="90"/>
      <c r="M191" s="88"/>
      <c r="N191" s="99"/>
      <c r="O191" s="90"/>
    </row>
    <row r="192" spans="1:15" ht="13.5" hidden="1" customHeight="1" x14ac:dyDescent="0.15">
      <c r="A192" s="234"/>
      <c r="B192" s="86"/>
      <c r="C192" s="92"/>
      <c r="D192" s="88"/>
      <c r="E192" s="84"/>
      <c r="F192" s="84"/>
      <c r="G192" s="84"/>
      <c r="H192" s="84"/>
      <c r="I192" s="90"/>
      <c r="J192" s="88"/>
      <c r="K192" s="84"/>
      <c r="L192" s="90"/>
      <c r="M192" s="88"/>
      <c r="N192" s="84"/>
      <c r="O192" s="90"/>
    </row>
    <row r="193" spans="1:15" ht="13.5" customHeight="1" x14ac:dyDescent="0.15">
      <c r="A193" s="234"/>
      <c r="B193" s="86">
        <v>5</v>
      </c>
      <c r="C193" s="92">
        <v>0.625</v>
      </c>
      <c r="D193" s="98"/>
      <c r="E193" s="91"/>
      <c r="F193" s="91"/>
      <c r="G193" s="91"/>
      <c r="H193" s="91"/>
      <c r="I193" s="90"/>
      <c r="J193" s="88"/>
      <c r="K193" s="91"/>
      <c r="L193" s="90"/>
      <c r="M193" s="88"/>
      <c r="N193" s="91"/>
      <c r="O193" s="90"/>
    </row>
    <row r="194" spans="1:15" ht="13.5" hidden="1" customHeight="1" x14ac:dyDescent="0.15">
      <c r="A194" s="234"/>
      <c r="B194" s="100"/>
      <c r="C194" s="101"/>
      <c r="D194" s="102"/>
      <c r="E194" s="93"/>
      <c r="F194" s="93"/>
      <c r="G194" s="93"/>
      <c r="H194" s="93"/>
      <c r="I194" s="103"/>
      <c r="J194" s="102"/>
      <c r="K194" s="93"/>
      <c r="L194" s="103"/>
      <c r="M194" s="102"/>
      <c r="N194" s="93"/>
      <c r="O194" s="103"/>
    </row>
    <row r="195" spans="1:15" ht="13.5" hidden="1" customHeight="1" x14ac:dyDescent="0.15">
      <c r="A195" s="234"/>
      <c r="B195" s="100">
        <v>9</v>
      </c>
      <c r="C195" s="101">
        <v>0.75</v>
      </c>
      <c r="D195" s="102"/>
      <c r="E195" s="93"/>
      <c r="F195" s="93"/>
      <c r="G195" s="93"/>
      <c r="H195" s="93"/>
      <c r="I195" s="103"/>
      <c r="J195" s="102"/>
      <c r="K195" s="93"/>
      <c r="L195" s="103"/>
      <c r="M195" s="102"/>
      <c r="N195" s="93"/>
      <c r="O195" s="103"/>
    </row>
    <row r="196" spans="1:15" ht="13.5" hidden="1" customHeight="1" x14ac:dyDescent="0.15">
      <c r="A196" s="234"/>
      <c r="B196" s="100"/>
      <c r="C196" s="101"/>
      <c r="D196" s="102"/>
      <c r="E196" s="93"/>
      <c r="F196" s="93"/>
      <c r="G196" s="93"/>
      <c r="H196" s="93"/>
      <c r="I196" s="103"/>
      <c r="J196" s="102"/>
      <c r="K196" s="93"/>
      <c r="L196" s="103"/>
      <c r="M196" s="102"/>
      <c r="N196" s="93"/>
      <c r="O196" s="103"/>
    </row>
    <row r="197" spans="1:15" ht="13.5" customHeight="1" x14ac:dyDescent="0.15">
      <c r="A197" s="234"/>
      <c r="B197" s="100">
        <v>6</v>
      </c>
      <c r="C197" s="101">
        <v>0.66666666666666663</v>
      </c>
      <c r="D197" s="102"/>
      <c r="E197" s="93"/>
      <c r="F197" s="93"/>
      <c r="G197" s="93"/>
      <c r="H197" s="93"/>
      <c r="I197" s="103"/>
      <c r="J197" s="102"/>
      <c r="K197" s="93"/>
      <c r="L197" s="103"/>
      <c r="M197" s="102"/>
      <c r="N197" s="93"/>
      <c r="O197" s="103"/>
    </row>
    <row r="198" spans="1:15" ht="13.5" hidden="1" customHeight="1" x14ac:dyDescent="0.15">
      <c r="A198" s="234"/>
      <c r="B198" s="100"/>
      <c r="C198" s="101"/>
      <c r="D198" s="10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thickBot="1" x14ac:dyDescent="0.2">
      <c r="A199" s="237"/>
      <c r="B199" s="104">
        <v>11</v>
      </c>
      <c r="C199" s="105">
        <v>0.83333333333333337</v>
      </c>
      <c r="D199" s="106"/>
      <c r="E199" s="107"/>
      <c r="F199" s="107"/>
      <c r="G199" s="107"/>
      <c r="H199" s="107"/>
      <c r="I199" s="108"/>
      <c r="J199" s="106"/>
      <c r="K199" s="107"/>
      <c r="L199" s="108"/>
      <c r="M199" s="106"/>
      <c r="N199" s="107"/>
      <c r="O199" s="108"/>
    </row>
    <row r="200" spans="1:15" ht="15" customHeight="1" x14ac:dyDescent="0.15">
      <c r="A200" s="109"/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1:15" ht="13.5" hidden="1" customHeight="1" x14ac:dyDescent="0.15">
      <c r="A201" s="233"/>
      <c r="B201" s="100"/>
      <c r="C201" s="101"/>
      <c r="D201" s="102"/>
      <c r="E201" s="93"/>
      <c r="F201" s="93"/>
      <c r="G201" s="93"/>
      <c r="H201" s="93"/>
      <c r="I201" s="103"/>
      <c r="J201" s="102"/>
      <c r="K201" s="93"/>
      <c r="L201" s="103"/>
      <c r="M201" s="102"/>
      <c r="N201" s="93"/>
      <c r="O201" s="103"/>
    </row>
    <row r="202" spans="1:15" ht="13.5" hidden="1" customHeight="1" thickBot="1" x14ac:dyDescent="0.2">
      <c r="A202" s="254"/>
      <c r="B202" s="104">
        <v>11</v>
      </c>
      <c r="C202" s="105">
        <v>0.83333333333333337</v>
      </c>
      <c r="D202" s="106"/>
      <c r="E202" s="107"/>
      <c r="F202" s="107"/>
      <c r="G202" s="107"/>
      <c r="H202" s="107"/>
      <c r="I202" s="108"/>
      <c r="J202" s="106"/>
      <c r="K202" s="107"/>
      <c r="L202" s="108"/>
      <c r="M202" s="106"/>
      <c r="N202" s="107"/>
      <c r="O202" s="108"/>
    </row>
    <row r="206" spans="1:15" ht="1.5" customHeight="1" x14ac:dyDescent="0.15"/>
    <row r="207" spans="1:15" ht="15" customHeight="1" x14ac:dyDescent="0.15">
      <c r="D207" s="247" t="s">
        <v>137</v>
      </c>
      <c r="E207" s="247" t="s">
        <v>138</v>
      </c>
      <c r="F207" s="247"/>
      <c r="G207" s="247"/>
      <c r="H207" s="247"/>
    </row>
    <row r="208" spans="1:15" ht="15" customHeight="1" x14ac:dyDescent="0.15">
      <c r="D208" s="247"/>
      <c r="E208" s="247"/>
      <c r="F208" s="247"/>
      <c r="G208" s="247"/>
      <c r="H208" s="247"/>
    </row>
    <row r="209" spans="4:8" ht="15" customHeight="1" x14ac:dyDescent="0.15">
      <c r="D209" s="247"/>
      <c r="E209" s="247"/>
      <c r="F209" s="247"/>
      <c r="G209" s="247"/>
      <c r="H209" s="247"/>
    </row>
    <row r="210" spans="4:8" ht="15" customHeight="1" x14ac:dyDescent="0.15">
      <c r="D210" s="247"/>
      <c r="E210" s="247"/>
      <c r="F210" s="247"/>
      <c r="G210" s="247"/>
      <c r="H210" s="247"/>
    </row>
    <row r="211" spans="4:8" ht="15" customHeight="1" x14ac:dyDescent="0.15">
      <c r="D211" s="247"/>
      <c r="E211" s="247"/>
      <c r="F211" s="247"/>
      <c r="G211" s="247"/>
      <c r="H211" s="247"/>
    </row>
    <row r="212" spans="4:8" ht="15" customHeight="1" x14ac:dyDescent="0.15">
      <c r="D212" s="247"/>
      <c r="E212" s="247"/>
      <c r="F212" s="247"/>
      <c r="G212" s="247"/>
      <c r="H212" s="247"/>
    </row>
    <row r="213" spans="4:8" ht="15" customHeight="1" x14ac:dyDescent="0.15">
      <c r="D213" s="247"/>
      <c r="E213" s="247"/>
      <c r="F213" s="247"/>
      <c r="G213" s="247"/>
      <c r="H213" s="247"/>
    </row>
  </sheetData>
  <mergeCells count="17">
    <mergeCell ref="D207:D213"/>
    <mergeCell ref="E207:H213"/>
    <mergeCell ref="A91:A111"/>
    <mergeCell ref="A113:A133"/>
    <mergeCell ref="A135:A155"/>
    <mergeCell ref="A201:A202"/>
    <mergeCell ref="A157:A177"/>
    <mergeCell ref="A179:A199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&amp;C............................................BÖLÜMÜ 2024-2025 BAHAR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E69:H89 K69:K89 E91:H111 K91:K111 E113:H133 K113:K133 E135:H155 K135:K155 E157:H177 K157:K177 E179:H199 K179:K199 N25:N45 N47:N67 N69:N89 N91:N111 N113:N133 N135:N155 N157:N177 N179:N199 N3:N23 K3:K23 E3:H23 N201:N202 K201:K202 E201:H202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255" t="s">
        <v>118</v>
      </c>
      <c r="C1" s="229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66">
        <f>Ders_Programı!A3</f>
        <v>45836</v>
      </c>
      <c r="B2" s="256">
        <v>1</v>
      </c>
      <c r="C2" s="258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267"/>
      <c r="B3" s="257"/>
      <c r="C3" s="257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267"/>
      <c r="B4" s="256">
        <v>2</v>
      </c>
      <c r="C4" s="259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267"/>
      <c r="B5" s="257"/>
      <c r="C5" s="257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267"/>
      <c r="B6" s="256">
        <v>3</v>
      </c>
      <c r="C6" s="259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267"/>
      <c r="B7" s="257"/>
      <c r="C7" s="257"/>
      <c r="D7" s="8" t="s">
        <v>117</v>
      </c>
      <c r="E7" s="8" t="str">
        <f>Ders_Programı!D7</f>
        <v>PSİ338 PROJE GELİŞTİRME VE YÜRÜTME II</v>
      </c>
      <c r="F7" s="8" t="str">
        <f>Ders_Programı!D7</f>
        <v>PSİ338 PROJE GELİŞTİRME VE YÜRÜTME II</v>
      </c>
      <c r="G7" s="8" t="str">
        <f>Ders_Programı!D7</f>
        <v>PSİ338 PROJE GELİŞTİRME VE YÜRÜTME II</v>
      </c>
      <c r="H7" s="8" t="str">
        <f>Ders_Programı!D7</f>
        <v>PSİ338 PROJE GELİŞTİRME VE YÜRÜTME II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267"/>
      <c r="B8" s="256">
        <v>4</v>
      </c>
      <c r="C8" s="259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267"/>
      <c r="B9" s="257"/>
      <c r="C9" s="257"/>
      <c r="D9" s="8" t="s">
        <v>117</v>
      </c>
      <c r="E9" s="8" t="str">
        <f>Ders_Programı!D9</f>
        <v>PSİ402 BİTİRME PROJESİ</v>
      </c>
      <c r="F9" s="8" t="str">
        <f>Ders_Programı!D9</f>
        <v>PSİ402 BİTİRME PROJESİ</v>
      </c>
      <c r="G9" s="8" t="str">
        <f>Ders_Programı!D9</f>
        <v>PSİ402 BİTİRME PROJESİ</v>
      </c>
      <c r="H9" s="8" t="str">
        <f>Ders_Programı!D9</f>
        <v>PSİ402 BİTİRME PROJESİ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267"/>
      <c r="B10" s="256">
        <v>5</v>
      </c>
      <c r="C10" s="259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267"/>
      <c r="B11" s="257"/>
      <c r="C11" s="257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267"/>
      <c r="B12" s="256">
        <v>6</v>
      </c>
      <c r="C12" s="259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267"/>
      <c r="B13" s="257"/>
      <c r="C13" s="257"/>
      <c r="D13" s="8" t="s">
        <v>117</v>
      </c>
      <c r="E13" s="8">
        <f>Ders_Programı!D13</f>
        <v>0</v>
      </c>
      <c r="F13" s="8">
        <f>Ders_Programı!D13</f>
        <v>0</v>
      </c>
      <c r="G13" s="8">
        <f>Ders_Programı!D13</f>
        <v>0</v>
      </c>
      <c r="H13" s="8">
        <f>Ders_Programı!D13</f>
        <v>0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267"/>
      <c r="B14" s="256">
        <v>7</v>
      </c>
      <c r="C14" s="259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267"/>
      <c r="B15" s="257"/>
      <c r="C15" s="257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267"/>
      <c r="B16" s="256">
        <v>8</v>
      </c>
      <c r="C16" s="259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267"/>
      <c r="B17" s="257"/>
      <c r="C17" s="257"/>
      <c r="D17" s="8" t="s">
        <v>117</v>
      </c>
      <c r="E17" s="8" t="str">
        <f>Ders_Programı!D17</f>
        <v>5-I Dersler' İ "Yüz Yüz</v>
      </c>
      <c r="F17" s="8" t="str">
        <f>Ders_Programı!D17</f>
        <v>5-I Dersler' İ "Yüz Yüz</v>
      </c>
      <c r="G17" s="8" t="str">
        <f>Ders_Programı!D17</f>
        <v>5-I Dersler' İ "Yüz Yüz</v>
      </c>
      <c r="H17" s="8" t="str">
        <f>Ders_Programı!D17</f>
        <v>5-I Dersler' İ "Yüz Yüz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267"/>
      <c r="B18" s="256">
        <v>9</v>
      </c>
      <c r="C18" s="259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267"/>
      <c r="B19" s="257"/>
      <c r="C19" s="257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267"/>
      <c r="B20" s="256">
        <v>10</v>
      </c>
      <c r="C20" s="259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267"/>
      <c r="B21" s="257"/>
      <c r="C21" s="257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15">
      <c r="A22" s="267"/>
      <c r="B22" s="256">
        <v>11</v>
      </c>
      <c r="C22" s="259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268"/>
      <c r="B23" s="257"/>
      <c r="C23" s="257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260">
        <f>A2+1</f>
        <v>45837</v>
      </c>
      <c r="B24" s="262">
        <v>1</v>
      </c>
      <c r="C24" s="263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261"/>
      <c r="B25" s="261"/>
      <c r="C25" s="261"/>
      <c r="D25" s="41" t="s">
        <v>117</v>
      </c>
      <c r="E25" s="41" t="str">
        <f>Ders_Programı!D25</f>
        <v xml:space="preserve">  PSİ216 GÖZLEM VE GÖRÜŞME TEKNİKLERİ</v>
      </c>
      <c r="F25" s="41" t="str">
        <f>Ders_Programı!D25</f>
        <v xml:space="preserve">  PSİ216 GÖZLEM VE GÖRÜŞME TEKNİKLERİ</v>
      </c>
      <c r="G25" s="41" t="str">
        <f>Ders_Programı!D25</f>
        <v xml:space="preserve">  PSİ216 GÖZLEM VE GÖRÜŞME TEKNİKLERİ</v>
      </c>
      <c r="H25" s="41" t="str">
        <f>Ders_Programı!D25</f>
        <v xml:space="preserve">  PSİ216 GÖZLEM VE GÖRÜŞME TEKNİKLERİ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261"/>
      <c r="B26" s="262">
        <v>2</v>
      </c>
      <c r="C26" s="264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261"/>
      <c r="B27" s="261"/>
      <c r="C27" s="261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261"/>
      <c r="B28" s="262">
        <v>3</v>
      </c>
      <c r="C28" s="264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261"/>
      <c r="B29" s="261"/>
      <c r="C29" s="261"/>
      <c r="D29" s="41" t="s">
        <v>117</v>
      </c>
      <c r="E29" s="41" t="str">
        <f>Ders_Programı!D29</f>
        <v>PSİ 428 GRUP PSİKOTERAPİSİ</v>
      </c>
      <c r="F29" s="41" t="str">
        <f>Ders_Programı!D29</f>
        <v>PSİ 428 GRUP PSİKOTERAPİSİ</v>
      </c>
      <c r="G29" s="41" t="str">
        <f>Ders_Programı!D29</f>
        <v>PSİ 428 GRUP PSİKOTERAPİSİ</v>
      </c>
      <c r="H29" s="41" t="str">
        <f>Ders_Programı!D29</f>
        <v>PSİ 428 GRUP PSİKOTERAPİSİ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261"/>
      <c r="B30" s="262">
        <v>4</v>
      </c>
      <c r="C30" s="264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261"/>
      <c r="B31" s="261"/>
      <c r="C31" s="261"/>
      <c r="D31" s="41" t="s">
        <v>117</v>
      </c>
      <c r="E31" s="41" t="str">
        <f>Ders_Programı!D31</f>
        <v>PSİ 336 PSİKOLOJİK TEST UYGULAMALARI</v>
      </c>
      <c r="F31" s="41" t="str">
        <f>Ders_Programı!D31</f>
        <v>PSİ 336 PSİKOLOJİK TEST UYGULAMALARI</v>
      </c>
      <c r="G31" s="41" t="str">
        <f>Ders_Programı!D31</f>
        <v>PSİ 336 PSİKOLOJİK TEST UYGULAMALARI</v>
      </c>
      <c r="H31" s="41" t="str">
        <f>Ders_Programı!D31</f>
        <v>PSİ 336 PSİKOLOJİK TEST UYGULAMALARI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261"/>
      <c r="B32" s="262">
        <v>5</v>
      </c>
      <c r="C32" s="264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261"/>
      <c r="B33" s="261"/>
      <c r="C33" s="261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261"/>
      <c r="B34" s="262">
        <v>6</v>
      </c>
      <c r="C34" s="264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261"/>
      <c r="B35" s="261"/>
      <c r="C35" s="261"/>
      <c r="D35" s="41" t="s">
        <v>117</v>
      </c>
      <c r="E35" s="41" t="str">
        <f>Ders_Programı!D35</f>
        <v xml:space="preserve">PSİ426 ÇİFT  VE EVLİLİK TERAPİSİ </v>
      </c>
      <c r="F35" s="41" t="str">
        <f>Ders_Programı!D35</f>
        <v xml:space="preserve">PSİ426 ÇİFT  VE EVLİLİK TERAPİSİ </v>
      </c>
      <c r="G35" s="41" t="str">
        <f>Ders_Programı!D35</f>
        <v xml:space="preserve">PSİ426 ÇİFT  VE EVLİLİK TERAPİSİ </v>
      </c>
      <c r="H35" s="41" t="str">
        <f>Ders_Programı!D35</f>
        <v xml:space="preserve">PSİ426 ÇİFT  VE EVLİLİK TERAPİSİ 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261"/>
      <c r="B36" s="262">
        <v>7</v>
      </c>
      <c r="C36" s="264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261"/>
      <c r="B37" s="261"/>
      <c r="C37" s="261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261"/>
      <c r="B38" s="262">
        <v>8</v>
      </c>
      <c r="C38" s="264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261"/>
      <c r="B39" s="261"/>
      <c r="C39" s="261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261"/>
      <c r="B40" s="262">
        <v>9</v>
      </c>
      <c r="C40" s="264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261"/>
      <c r="B41" s="261"/>
      <c r="C41" s="261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261"/>
      <c r="B42" s="262">
        <v>10</v>
      </c>
      <c r="C42" s="264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261"/>
      <c r="B43" s="261"/>
      <c r="C43" s="261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261"/>
      <c r="B44" s="262">
        <v>11</v>
      </c>
      <c r="C44" s="264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261"/>
      <c r="B45" s="261"/>
      <c r="C45" s="261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265">
        <f>A24+1</f>
        <v>45838</v>
      </c>
      <c r="B46" s="256">
        <v>1</v>
      </c>
      <c r="C46" s="258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257"/>
      <c r="B47" s="257"/>
      <c r="C47" s="257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257"/>
      <c r="B48" s="256">
        <v>2</v>
      </c>
      <c r="C48" s="259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257"/>
      <c r="B49" s="257"/>
      <c r="C49" s="257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257"/>
      <c r="B50" s="256">
        <v>3</v>
      </c>
      <c r="C50" s="259">
        <v>0.45833333333333331</v>
      </c>
      <c r="D50" s="42" t="s">
        <v>119</v>
      </c>
      <c r="E50" s="42" t="str">
        <f>Ders_Programı!E51</f>
        <v>A101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257"/>
      <c r="B51" s="257"/>
      <c r="C51" s="257"/>
      <c r="D51" s="42" t="s">
        <v>117</v>
      </c>
      <c r="E51" s="42" t="str">
        <f>Ders_Programı!D51</f>
        <v>PSİ204 GELİŞİM PSİKOLOJİSİ II</v>
      </c>
      <c r="F51" s="42" t="str">
        <f>Ders_Programı!D51</f>
        <v>PSİ204 GELİŞİM PSİKOLOJİSİ II</v>
      </c>
      <c r="G51" s="42" t="str">
        <f>Ders_Programı!D51</f>
        <v>PSİ204 GELİŞİM PSİKOLOJİSİ II</v>
      </c>
      <c r="H51" s="42" t="str">
        <f>Ders_Programı!D51</f>
        <v>PSİ204 GELİŞİM PSİKOLOJİSİ II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257"/>
      <c r="B52" s="256">
        <v>4</v>
      </c>
      <c r="C52" s="259">
        <v>0.54166666666666663</v>
      </c>
      <c r="D52" s="42" t="s">
        <v>119</v>
      </c>
      <c r="E52" s="42" t="str">
        <f>Ders_Programı!E53</f>
        <v>A101</v>
      </c>
      <c r="F52" s="42" t="str">
        <f>Ders_Programı!F53</f>
        <v>A102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257"/>
      <c r="B53" s="257"/>
      <c r="C53" s="257"/>
      <c r="D53" s="42" t="s">
        <v>117</v>
      </c>
      <c r="E53" s="42" t="str">
        <f>Ders_Programı!D53</f>
        <v xml:space="preserve"> İST194 SOSYAL BİLİMLER İÇİN İSTATİSTİK I</v>
      </c>
      <c r="F53" s="42" t="str">
        <f>Ders_Programı!D53</f>
        <v xml:space="preserve"> İST194 SOSYAL BİLİMLER İÇİN İSTATİSTİK I</v>
      </c>
      <c r="G53" s="42" t="str">
        <f>Ders_Programı!D53</f>
        <v xml:space="preserve"> İST194 SOSYAL BİLİMLER İÇİN İSTATİSTİK I</v>
      </c>
      <c r="H53" s="42" t="str">
        <f>Ders_Programı!D53</f>
        <v xml:space="preserve"> İST194 SOSYAL BİLİMLER İÇİN İSTATİSTİK I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15">
      <c r="A54" s="257"/>
      <c r="B54" s="256">
        <v>5</v>
      </c>
      <c r="C54" s="259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257"/>
      <c r="B55" s="257"/>
      <c r="C55" s="257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257"/>
      <c r="B56" s="256">
        <v>6</v>
      </c>
      <c r="C56" s="259">
        <v>0.625</v>
      </c>
      <c r="D56" s="42" t="s">
        <v>119</v>
      </c>
      <c r="E56" s="42" t="str">
        <f>Ders_Programı!E57</f>
        <v>A101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257"/>
      <c r="B57" s="257"/>
      <c r="C57" s="257"/>
      <c r="D57" s="42" t="s">
        <v>117</v>
      </c>
      <c r="E57" s="42" t="str">
        <f>Ders_Programı!D57</f>
        <v xml:space="preserve"> PSİ304 PSİKOLOJİDE ÖLÇME VE DEĞERLENDİRME</v>
      </c>
      <c r="F57" s="42" t="str">
        <f>Ders_Programı!D57</f>
        <v xml:space="preserve"> PSİ304 PSİKOLOJİDE ÖLÇME VE DEĞERLENDİRME</v>
      </c>
      <c r="G57" s="42" t="str">
        <f>Ders_Programı!D57</f>
        <v xml:space="preserve"> PSİ304 PSİKOLOJİDE ÖLÇME VE DEĞERLENDİRME</v>
      </c>
      <c r="H57" s="42" t="str">
        <f>Ders_Programı!D57</f>
        <v xml:space="preserve"> PSİ304 PSİKOLOJİDE ÖLÇME VE DEĞERLENDİRME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257"/>
      <c r="B58" s="256">
        <v>7</v>
      </c>
      <c r="C58" s="259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257"/>
      <c r="B59" s="257"/>
      <c r="C59" s="257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257"/>
      <c r="B60" s="256">
        <v>8</v>
      </c>
      <c r="C60" s="259">
        <v>0.70833333333333337</v>
      </c>
      <c r="D60" s="42" t="s">
        <v>119</v>
      </c>
      <c r="E60" s="42" t="str">
        <f>Ders_Programı!E61</f>
        <v>A101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257"/>
      <c r="B61" s="257"/>
      <c r="C61" s="257"/>
      <c r="D61" s="42" t="s">
        <v>117</v>
      </c>
      <c r="E61" s="42" t="str">
        <f>Ders_Programı!D61</f>
        <v>PSİ208 DENEYSEL PSİKOLOJİ</v>
      </c>
      <c r="F61" s="42" t="str">
        <f>Ders_Programı!D61</f>
        <v>PSİ208 DENEYSEL PSİKOLOJİ</v>
      </c>
      <c r="G61" s="42" t="str">
        <f>Ders_Programı!D61</f>
        <v>PSİ208 DENEYSEL PSİKOLOJİ</v>
      </c>
      <c r="H61" s="42" t="str">
        <f>Ders_Programı!D61</f>
        <v>PSİ208 DENEYSEL PSİKOLOJİ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257"/>
      <c r="B62" s="256">
        <v>9</v>
      </c>
      <c r="C62" s="259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257"/>
      <c r="B63" s="257"/>
      <c r="C63" s="257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257"/>
      <c r="B64" s="256">
        <v>10</v>
      </c>
      <c r="C64" s="259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257"/>
      <c r="B65" s="257"/>
      <c r="C65" s="257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257"/>
      <c r="B66" s="256">
        <v>11</v>
      </c>
      <c r="C66" s="259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257"/>
      <c r="B67" s="257"/>
      <c r="C67" s="257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260">
        <f>A46+1</f>
        <v>45839</v>
      </c>
      <c r="B68" s="262">
        <v>1</v>
      </c>
      <c r="C68" s="263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261"/>
      <c r="B69" s="261"/>
      <c r="C69" s="261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261"/>
      <c r="B70" s="262">
        <v>2</v>
      </c>
      <c r="C70" s="264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261"/>
      <c r="B71" s="261"/>
      <c r="C71" s="261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261"/>
      <c r="B72" s="262">
        <v>3</v>
      </c>
      <c r="C72" s="264">
        <v>0.45833333333333331</v>
      </c>
      <c r="D72" s="43" t="s">
        <v>119</v>
      </c>
      <c r="E72" s="43" t="str">
        <f>Ders_Programı!E73</f>
        <v>A101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261"/>
      <c r="B73" s="261"/>
      <c r="C73" s="261"/>
      <c r="D73" s="43" t="s">
        <v>117</v>
      </c>
      <c r="E73" s="43" t="str">
        <f>Ders_Programı!D73</f>
        <v>PSİ346 EVRİMSEL PSİKOLOJİ</v>
      </c>
      <c r="F73" s="43" t="str">
        <f>Ders_Programı!D73</f>
        <v>PSİ346 EVRİMSEL PSİKOLOJİ</v>
      </c>
      <c r="G73" s="43" t="str">
        <f>Ders_Programı!D73</f>
        <v>PSİ346 EVRİMSEL PSİKOLOJİ</v>
      </c>
      <c r="H73" s="43" t="str">
        <f>Ders_Programı!D73</f>
        <v>PSİ346 EVRİMSEL PSİKOLOJİ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261"/>
      <c r="B74" s="262">
        <v>4</v>
      </c>
      <c r="C74" s="264">
        <v>0.54166666666666663</v>
      </c>
      <c r="D74" s="43" t="s">
        <v>119</v>
      </c>
      <c r="E74" s="43" t="str">
        <f>Ders_Programı!E75</f>
        <v>A101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261"/>
      <c r="B75" s="261"/>
      <c r="C75" s="261"/>
      <c r="D75" s="43" t="s">
        <v>117</v>
      </c>
      <c r="E75" s="43" t="str">
        <f>Ders_Programı!D75</f>
        <v>FEL194 FELSEFEYE GİRİŞ</v>
      </c>
      <c r="F75" s="43" t="str">
        <f>Ders_Programı!D75</f>
        <v>FEL194 FELSEFEYE GİRİŞ</v>
      </c>
      <c r="G75" s="43" t="str">
        <f>Ders_Programı!D75</f>
        <v>FEL194 FELSEFEYE GİRİŞ</v>
      </c>
      <c r="H75" s="43" t="str">
        <f>Ders_Programı!D75</f>
        <v>FEL194 FELSEFEYE GİRİŞ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15">
      <c r="A76" s="261"/>
      <c r="B76" s="262">
        <v>5</v>
      </c>
      <c r="C76" s="264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261"/>
      <c r="B77" s="261"/>
      <c r="C77" s="261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261"/>
      <c r="B78" s="262">
        <v>6</v>
      </c>
      <c r="C78" s="264">
        <v>0.625</v>
      </c>
      <c r="D78" s="43" t="s">
        <v>119</v>
      </c>
      <c r="E78" s="43" t="str">
        <f>Ders_Programı!E79</f>
        <v>A101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261"/>
      <c r="B79" s="261"/>
      <c r="C79" s="261"/>
      <c r="D79" s="43" t="s">
        <v>117</v>
      </c>
      <c r="E79" s="43" t="str">
        <f>Ders_Programı!D79</f>
        <v xml:space="preserve">PSİ206 SOSYAL PSİKOLOJİ II </v>
      </c>
      <c r="F79" s="43" t="str">
        <f>Ders_Programı!D79</f>
        <v xml:space="preserve">PSİ206 SOSYAL PSİKOLOJİ II </v>
      </c>
      <c r="G79" s="43" t="str">
        <f>Ders_Programı!D79</f>
        <v xml:space="preserve">PSİ206 SOSYAL PSİKOLOJİ II </v>
      </c>
      <c r="H79" s="43" t="str">
        <f>Ders_Programı!D79</f>
        <v xml:space="preserve">PSİ206 SOSYAL PSİKOLOJİ II 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261"/>
      <c r="B80" s="262">
        <v>7</v>
      </c>
      <c r="C80" s="264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261"/>
      <c r="B81" s="261"/>
      <c r="C81" s="261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261"/>
      <c r="B82" s="262">
        <v>8</v>
      </c>
      <c r="C82" s="264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261"/>
      <c r="B83" s="261"/>
      <c r="C83" s="261"/>
      <c r="D83" s="43" t="s">
        <v>117</v>
      </c>
      <c r="E83" s="43" t="str">
        <f>Ders_Programı!D83</f>
        <v>SOS194 SOSYAL ANTROPOLOJİ</v>
      </c>
      <c r="F83" s="43" t="str">
        <f>Ders_Programı!D83</f>
        <v>SOS194 SOSYAL ANTROPOLOJİ</v>
      </c>
      <c r="G83" s="43" t="str">
        <f>Ders_Programı!D83</f>
        <v>SOS194 SOSYAL ANTROPOLOJİ</v>
      </c>
      <c r="H83" s="43" t="str">
        <f>Ders_Programı!D83</f>
        <v>SOS194 SOSYAL ANTROPOLOJİ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261"/>
      <c r="B84" s="262">
        <v>9</v>
      </c>
      <c r="C84" s="264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261"/>
      <c r="B85" s="261"/>
      <c r="C85" s="261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261"/>
      <c r="B86" s="262">
        <v>10</v>
      </c>
      <c r="C86" s="264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261"/>
      <c r="B87" s="261"/>
      <c r="C87" s="261"/>
      <c r="D87" s="43" t="s">
        <v>117</v>
      </c>
      <c r="E87" s="43" t="str">
        <f>Ders_Programı!D87</f>
        <v xml:space="preserve">  PSİ210 ARAŞTIRMA YÖNTEMLERİ II</v>
      </c>
      <c r="F87" s="43" t="str">
        <f>Ders_Programı!D87</f>
        <v xml:space="preserve">  PSİ210 ARAŞTIRMA YÖNTEMLERİ II</v>
      </c>
      <c r="G87" s="43" t="str">
        <f>Ders_Programı!D87</f>
        <v xml:space="preserve">  PSİ210 ARAŞTIRMA YÖNTEMLERİ II</v>
      </c>
      <c r="H87" s="43" t="str">
        <f>Ders_Programı!D87</f>
        <v xml:space="preserve">  PSİ210 ARAŞTIRMA YÖNTEMLERİ II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261"/>
      <c r="B88" s="262">
        <v>11</v>
      </c>
      <c r="C88" s="264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261"/>
      <c r="B89" s="261"/>
      <c r="C89" s="261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265">
        <f>A68+1</f>
        <v>45840</v>
      </c>
      <c r="B90" s="256">
        <v>1</v>
      </c>
      <c r="C90" s="258">
        <v>0.375</v>
      </c>
      <c r="D90" s="44" t="s">
        <v>119</v>
      </c>
      <c r="E90" s="44" t="str">
        <f>Ders_Programı!E91</f>
        <v>A101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257"/>
      <c r="B91" s="257"/>
      <c r="C91" s="257"/>
      <c r="D91" s="44" t="s">
        <v>117</v>
      </c>
      <c r="E91" s="44" t="str">
        <f>Ders_Programı!D91</f>
        <v>1. Sınıflar (YDİ114)</v>
      </c>
      <c r="F91" s="44" t="str">
        <f>Ders_Programı!D91</f>
        <v>1. Sınıflar (YDİ114)</v>
      </c>
      <c r="G91" s="44" t="str">
        <f>Ders_Programı!D91</f>
        <v>1. Sınıflar (YDİ114)</v>
      </c>
      <c r="H91" s="44" t="str">
        <f>Ders_Programı!D91</f>
        <v>1. Sınıflar (YDİ114)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257"/>
      <c r="B92" s="256">
        <v>2</v>
      </c>
      <c r="C92" s="259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257"/>
      <c r="B93" s="257"/>
      <c r="C93" s="257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257"/>
      <c r="B94" s="256">
        <v>3</v>
      </c>
      <c r="C94" s="259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257"/>
      <c r="B95" s="257"/>
      <c r="C95" s="257"/>
      <c r="D95" s="44" t="s">
        <v>117</v>
      </c>
      <c r="E95" s="44" t="str">
        <f>Ders_Programı!D95</f>
        <v>PSİ456 GELİŞİM PSİKOLOJİSİNDE SEÇME KONULAR</v>
      </c>
      <c r="F95" s="44" t="str">
        <f>Ders_Programı!D95</f>
        <v>PSİ456 GELİŞİM PSİKOLOJİSİNDE SEÇME KONULAR</v>
      </c>
      <c r="G95" s="44" t="str">
        <f>Ders_Programı!D95</f>
        <v>PSİ456 GELİŞİM PSİKOLOJİSİNDE SEÇME KONULAR</v>
      </c>
      <c r="H95" s="44" t="str">
        <f>Ders_Programı!D95</f>
        <v>PSİ456 GELİŞİM PSİKOLOJİSİNDE SEÇME KONULAR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257"/>
      <c r="B96" s="256">
        <v>4</v>
      </c>
      <c r="C96" s="259">
        <v>0.54166666666666663</v>
      </c>
      <c r="D96" s="44" t="s">
        <v>119</v>
      </c>
      <c r="E96" s="44" t="str">
        <f>Ders_Programı!E97</f>
        <v>A101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257"/>
      <c r="B97" s="257"/>
      <c r="C97" s="257"/>
      <c r="D97" s="44" t="s">
        <v>117</v>
      </c>
      <c r="E97" s="44" t="str">
        <f>Ders_Programı!D97</f>
        <v>2. Sınıflar (YDİ214)</v>
      </c>
      <c r="F97" s="44" t="str">
        <f>Ders_Programı!D97</f>
        <v>2. Sınıflar (YDİ214)</v>
      </c>
      <c r="G97" s="44" t="str">
        <f>Ders_Programı!D97</f>
        <v>2. Sınıflar (YDİ214)</v>
      </c>
      <c r="H97" s="44" t="str">
        <f>Ders_Programı!D97</f>
        <v>2. Sınıflar (YDİ214)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257"/>
      <c r="B98" s="256">
        <v>5</v>
      </c>
      <c r="C98" s="259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257"/>
      <c r="B99" s="257"/>
      <c r="C99" s="257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257"/>
      <c r="B100" s="256">
        <v>6</v>
      </c>
      <c r="C100" s="259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 t="str">
        <f>Ders_Programı!K101</f>
        <v>A101</v>
      </c>
      <c r="J100" s="44">
        <f>Ders_Programı!N101</f>
        <v>0</v>
      </c>
      <c r="K100" s="7"/>
    </row>
    <row r="101" spans="1:11" ht="13.5" customHeight="1" x14ac:dyDescent="0.15">
      <c r="A101" s="257"/>
      <c r="B101" s="257"/>
      <c r="C101" s="257"/>
      <c r="D101" s="44" t="s">
        <v>117</v>
      </c>
      <c r="E101" s="44" t="str">
        <f>Ders_Programı!D101</f>
        <v>Sosyal Seçmeli Dersler</v>
      </c>
      <c r="F101" s="44" t="str">
        <f>Ders_Programı!D101</f>
        <v>Sosyal Seçmeli Dersler</v>
      </c>
      <c r="G101" s="44" t="str">
        <f>Ders_Programı!D101</f>
        <v>Sosyal Seçmeli Dersler</v>
      </c>
      <c r="H101" s="44" t="str">
        <f>Ders_Programı!D101</f>
        <v>Sosyal Seçmeli Dersler</v>
      </c>
      <c r="I101" s="44" t="str">
        <f>Ders_Programı!J101</f>
        <v>PSİ422 ENDÜSTRİ VE ÖRGÜT PSİKOLOJİSİ</v>
      </c>
      <c r="J101" s="44">
        <f>Ders_Programı!M101</f>
        <v>0</v>
      </c>
      <c r="K101" s="7"/>
    </row>
    <row r="102" spans="1:11" ht="13.5" customHeight="1" x14ac:dyDescent="0.15">
      <c r="A102" s="257"/>
      <c r="B102" s="256">
        <v>7</v>
      </c>
      <c r="C102" s="259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257"/>
      <c r="B103" s="257"/>
      <c r="C103" s="257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257"/>
      <c r="B104" s="256">
        <v>8</v>
      </c>
      <c r="C104" s="259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257"/>
      <c r="B105" s="257"/>
      <c r="C105" s="257"/>
      <c r="D105" s="44" t="s">
        <v>117</v>
      </c>
      <c r="E105" s="44" t="str">
        <f>Ders_Programı!D105</f>
        <v>Sosyal Seçmeli Dersler</v>
      </c>
      <c r="F105" s="44" t="str">
        <f>Ders_Programı!D105</f>
        <v>Sosyal Seçmeli Dersler</v>
      </c>
      <c r="G105" s="44" t="str">
        <f>Ders_Programı!D105</f>
        <v>Sosyal Seçmeli Dersler</v>
      </c>
      <c r="H105" s="44" t="str">
        <f>Ders_Programı!D105</f>
        <v>Sosyal Seçmeli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257"/>
      <c r="B106" s="256">
        <v>9</v>
      </c>
      <c r="C106" s="259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257"/>
      <c r="B107" s="257"/>
      <c r="C107" s="257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257"/>
      <c r="B108" s="256">
        <v>10</v>
      </c>
      <c r="C108" s="259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257"/>
      <c r="B109" s="257"/>
      <c r="C109" s="257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257"/>
      <c r="B110" s="256">
        <v>11</v>
      </c>
      <c r="C110" s="259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257"/>
      <c r="B111" s="257"/>
      <c r="C111" s="257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260">
        <f>A90+1</f>
        <v>45841</v>
      </c>
      <c r="B112" s="262">
        <v>1</v>
      </c>
      <c r="C112" s="263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15">
      <c r="A113" s="261"/>
      <c r="B113" s="261"/>
      <c r="C113" s="261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15">
      <c r="A114" s="261"/>
      <c r="B114" s="262">
        <v>2</v>
      </c>
      <c r="C114" s="264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15">
      <c r="A115" s="261"/>
      <c r="B115" s="261"/>
      <c r="C115" s="261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15">
      <c r="A116" s="261"/>
      <c r="B116" s="262">
        <v>3</v>
      </c>
      <c r="C116" s="264">
        <v>0.45833333333333331</v>
      </c>
      <c r="D116" s="46" t="s">
        <v>119</v>
      </c>
      <c r="E116" s="46" t="str">
        <f>Ders_Programı!E117</f>
        <v>A101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15">
      <c r="A117" s="261"/>
      <c r="B117" s="261"/>
      <c r="C117" s="261"/>
      <c r="D117" s="46" t="s">
        <v>117</v>
      </c>
      <c r="E117" s="46" t="str">
        <f>Ders_Programı!D117</f>
        <v>PSİ214 KLİNİK PSİKOLOJİYE GİRİŞ</v>
      </c>
      <c r="F117" s="46" t="str">
        <f>Ders_Programı!D117</f>
        <v>PSİ214 KLİNİK PSİKOLOJİYE GİRİŞ</v>
      </c>
      <c r="G117" s="46" t="str">
        <f>Ders_Programı!D117</f>
        <v>PSİ214 KLİNİK PSİKOLOJİYE GİRİŞ</v>
      </c>
      <c r="H117" s="46" t="str">
        <f>Ders_Programı!D117</f>
        <v>PSİ214 KLİNİK PSİKOLOJİYE GİRİŞ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15">
      <c r="A118" s="261"/>
      <c r="B118" s="262">
        <v>4</v>
      </c>
      <c r="C118" s="264">
        <v>0.54166666666666663</v>
      </c>
      <c r="D118" s="46" t="s">
        <v>119</v>
      </c>
      <c r="E118" s="46" t="str">
        <f>Ders_Programı!E119</f>
        <v>A101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15">
      <c r="A119" s="261"/>
      <c r="B119" s="261"/>
      <c r="C119" s="261"/>
      <c r="D119" s="46" t="s">
        <v>117</v>
      </c>
      <c r="E119" s="46" t="str">
        <f>Ders_Programı!D119</f>
        <v>PSİ306 PSİKOPATOLOJİ II</v>
      </c>
      <c r="F119" s="46" t="str">
        <f>Ders_Programı!D119</f>
        <v>PSİ306 PSİKOPATOLOJİ II</v>
      </c>
      <c r="G119" s="46" t="str">
        <f>Ders_Programı!D119</f>
        <v>PSİ306 PSİKOPATOLOJİ II</v>
      </c>
      <c r="H119" s="46" t="str">
        <f>Ders_Programı!D119</f>
        <v>PSİ306 PSİKOPATOLOJİ II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15">
      <c r="A120" s="261"/>
      <c r="B120" s="262">
        <v>5</v>
      </c>
      <c r="C120" s="264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15">
      <c r="A121" s="261"/>
      <c r="B121" s="261"/>
      <c r="C121" s="261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15">
      <c r="A122" s="261"/>
      <c r="B122" s="262">
        <v>6</v>
      </c>
      <c r="C122" s="264">
        <v>0.625</v>
      </c>
      <c r="D122" s="46" t="s">
        <v>119</v>
      </c>
      <c r="E122" s="46" t="str">
        <f>Ders_Programı!E123</f>
        <v>A101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15">
      <c r="A123" s="261"/>
      <c r="B123" s="261"/>
      <c r="C123" s="261"/>
      <c r="D123" s="46" t="s">
        <v>117</v>
      </c>
      <c r="E123" s="46" t="str">
        <f>Ders_Programı!D123</f>
        <v>PSİ454 GÖÇ VE PSİKOLOJİ</v>
      </c>
      <c r="F123" s="46" t="str">
        <f>Ders_Programı!D123</f>
        <v>PSİ454 GÖÇ VE PSİKOLOJİ</v>
      </c>
      <c r="G123" s="46" t="str">
        <f>Ders_Programı!D123</f>
        <v>PSİ454 GÖÇ VE PSİKOLOJİ</v>
      </c>
      <c r="H123" s="46" t="str">
        <f>Ders_Programı!D123</f>
        <v>PSİ454 GÖÇ VE PSİKOLOJİ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15">
      <c r="A124" s="261"/>
      <c r="B124" s="262">
        <v>7</v>
      </c>
      <c r="C124" s="264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15">
      <c r="A125" s="261"/>
      <c r="B125" s="261"/>
      <c r="C125" s="261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15">
      <c r="A126" s="261"/>
      <c r="B126" s="262">
        <v>8</v>
      </c>
      <c r="C126" s="264">
        <v>0.70833333333333337</v>
      </c>
      <c r="D126" s="46" t="s">
        <v>119</v>
      </c>
      <c r="E126" s="46" t="str">
        <f>Ders_Programı!E127</f>
        <v>A101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15">
      <c r="A127" s="261"/>
      <c r="B127" s="261"/>
      <c r="C127" s="261"/>
      <c r="D127" s="46" t="s">
        <v>117</v>
      </c>
      <c r="E127" s="46" t="str">
        <f>Ders_Programı!D127</f>
        <v>PSİ102 PSİKOLOJİYE GİRİŞ II</v>
      </c>
      <c r="F127" s="46" t="str">
        <f>Ders_Programı!D127</f>
        <v>PSİ102 PSİKOLOJİYE GİRİŞ II</v>
      </c>
      <c r="G127" s="46" t="str">
        <f>Ders_Programı!D127</f>
        <v>PSİ102 PSİKOLOJİYE GİRİŞ II</v>
      </c>
      <c r="H127" s="46" t="str">
        <f>Ders_Programı!D127</f>
        <v>PSİ102 PSİKOLOJİYE GİRİŞ II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15">
      <c r="A128" s="261"/>
      <c r="B128" s="262">
        <v>9</v>
      </c>
      <c r="C128" s="264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15">
      <c r="A129" s="261"/>
      <c r="B129" s="261"/>
      <c r="C129" s="261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15">
      <c r="A130" s="261"/>
      <c r="B130" s="262">
        <v>10</v>
      </c>
      <c r="C130" s="264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15">
      <c r="A131" s="261"/>
      <c r="B131" s="261"/>
      <c r="C131" s="261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15">
      <c r="A132" s="261"/>
      <c r="B132" s="262">
        <v>11</v>
      </c>
      <c r="C132" s="264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15">
      <c r="A133" s="261"/>
      <c r="B133" s="261"/>
      <c r="C133" s="261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15">
      <c r="A134" s="265">
        <f>A112+1</f>
        <v>45842</v>
      </c>
      <c r="B134" s="256">
        <v>1</v>
      </c>
      <c r="C134" s="258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15">
      <c r="A135" s="257"/>
      <c r="B135" s="257"/>
      <c r="C135" s="257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15">
      <c r="A136" s="257"/>
      <c r="B136" s="256">
        <v>2</v>
      </c>
      <c r="C136" s="259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15">
      <c r="A137" s="257"/>
      <c r="B137" s="257"/>
      <c r="C137" s="257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15">
      <c r="A138" s="257"/>
      <c r="B138" s="256">
        <v>3</v>
      </c>
      <c r="C138" s="259">
        <v>0.45833333333333331</v>
      </c>
      <c r="D138" s="40" t="s">
        <v>119</v>
      </c>
      <c r="E138" s="40" t="str">
        <f>Ders_Programı!E139</f>
        <v>A101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15">
      <c r="A139" s="257"/>
      <c r="B139" s="257"/>
      <c r="C139" s="257"/>
      <c r="D139" s="40" t="s">
        <v>117</v>
      </c>
      <c r="E139" s="40" t="str">
        <f>Ders_Programı!D139</f>
        <v>PSİ302 PSİ. GRUP SÜREÇLERİ</v>
      </c>
      <c r="F139" s="40" t="str">
        <f>Ders_Programı!D139</f>
        <v>PSİ302 PSİ. GRUP SÜREÇLERİ</v>
      </c>
      <c r="G139" s="40" t="str">
        <f>Ders_Programı!D139</f>
        <v>PSİ302 PSİ. GRUP SÜREÇLERİ</v>
      </c>
      <c r="H139" s="40" t="str">
        <f>Ders_Programı!D139</f>
        <v>PSİ302 PSİ. GRUP SÜREÇLERİ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15">
      <c r="A140" s="257"/>
      <c r="B140" s="256">
        <v>4</v>
      </c>
      <c r="C140" s="259">
        <v>0.54166666666666663</v>
      </c>
      <c r="D140" s="40" t="s">
        <v>119</v>
      </c>
      <c r="E140" s="40">
        <f>Ders_Programı!E141</f>
        <v>0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15">
      <c r="A141" s="257"/>
      <c r="B141" s="257"/>
      <c r="C141" s="257"/>
      <c r="D141" s="40" t="s">
        <v>117</v>
      </c>
      <c r="E141" s="40">
        <f>Ders_Programı!D141</f>
        <v>0</v>
      </c>
      <c r="F141" s="40">
        <f>Ders_Programı!D141</f>
        <v>0</v>
      </c>
      <c r="G141" s="40">
        <f>Ders_Programı!D141</f>
        <v>0</v>
      </c>
      <c r="H141" s="40">
        <f>Ders_Programı!D141</f>
        <v>0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15">
      <c r="A142" s="257"/>
      <c r="B142" s="256">
        <v>5</v>
      </c>
      <c r="C142" s="259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15">
      <c r="A143" s="257"/>
      <c r="B143" s="257"/>
      <c r="C143" s="257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15">
      <c r="A144" s="257"/>
      <c r="B144" s="256">
        <v>6</v>
      </c>
      <c r="C144" s="259">
        <v>0.625</v>
      </c>
      <c r="D144" s="40" t="s">
        <v>119</v>
      </c>
      <c r="E144" s="40" t="str">
        <f>Ders_Programı!E145</f>
        <v>A101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15">
      <c r="A145" s="257"/>
      <c r="B145" s="257"/>
      <c r="C145" s="257"/>
      <c r="D145" s="40" t="s">
        <v>117</v>
      </c>
      <c r="E145" s="40" t="str">
        <f>Ders_Programı!D145</f>
        <v>PSİ324 SAĞLIK PSİKOLOJİSİ</v>
      </c>
      <c r="F145" s="40" t="str">
        <f>Ders_Programı!D145</f>
        <v>PSİ324 SAĞLIK PSİKOLOJİSİ</v>
      </c>
      <c r="G145" s="40" t="str">
        <f>Ders_Programı!D145</f>
        <v>PSİ324 SAĞLIK PSİKOLOJİSİ</v>
      </c>
      <c r="H145" s="40" t="str">
        <f>Ders_Programı!D145</f>
        <v>PSİ324 SAĞLIK PSİKOLOJİSİ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15">
      <c r="A146" s="257"/>
      <c r="B146" s="256">
        <v>7</v>
      </c>
      <c r="C146" s="259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15">
      <c r="A147" s="257"/>
      <c r="B147" s="257"/>
      <c r="C147" s="257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15">
      <c r="A148" s="257"/>
      <c r="B148" s="256">
        <v>8</v>
      </c>
      <c r="C148" s="259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15">
      <c r="A149" s="257"/>
      <c r="B149" s="257"/>
      <c r="C149" s="257"/>
      <c r="D149" s="40" t="s">
        <v>117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15">
      <c r="A150" s="257"/>
      <c r="B150" s="256">
        <v>9</v>
      </c>
      <c r="C150" s="259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15">
      <c r="A151" s="257"/>
      <c r="B151" s="257"/>
      <c r="C151" s="257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15">
      <c r="A152" s="257"/>
      <c r="B152" s="256">
        <v>10</v>
      </c>
      <c r="C152" s="259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15">
      <c r="A153" s="257"/>
      <c r="B153" s="257"/>
      <c r="C153" s="257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15">
      <c r="A154" s="257"/>
      <c r="B154" s="256">
        <v>11</v>
      </c>
      <c r="C154" s="259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15">
      <c r="A155" s="257"/>
      <c r="B155" s="257"/>
      <c r="C155" s="257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15">
      <c r="A156" s="260">
        <f>A134+1</f>
        <v>45843</v>
      </c>
      <c r="B156" s="262">
        <v>1</v>
      </c>
      <c r="C156" s="263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15">
      <c r="A157" s="261"/>
      <c r="B157" s="261"/>
      <c r="C157" s="261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15">
      <c r="A158" s="261"/>
      <c r="B158" s="262">
        <v>2</v>
      </c>
      <c r="C158" s="264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15">
      <c r="A159" s="261"/>
      <c r="B159" s="261"/>
      <c r="C159" s="261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15">
      <c r="A160" s="261"/>
      <c r="B160" s="262">
        <v>3</v>
      </c>
      <c r="C160" s="264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15">
      <c r="A161" s="261"/>
      <c r="B161" s="261"/>
      <c r="C161" s="261"/>
      <c r="D161" s="46" t="s">
        <v>117</v>
      </c>
      <c r="E161" s="46">
        <f>Ders_Programı!D161</f>
        <v>0</v>
      </c>
      <c r="F161" s="46">
        <f>Ders_Programı!D161</f>
        <v>0</v>
      </c>
      <c r="G161" s="46">
        <f>Ders_Programı!D161</f>
        <v>0</v>
      </c>
      <c r="H161" s="46">
        <f>Ders_Programı!D161</f>
        <v>0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15">
      <c r="A162" s="261"/>
      <c r="B162" s="262">
        <v>4</v>
      </c>
      <c r="C162" s="264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15">
      <c r="A163" s="261"/>
      <c r="B163" s="261"/>
      <c r="C163" s="261"/>
      <c r="D163" s="46" t="s">
        <v>117</v>
      </c>
      <c r="E163" s="46">
        <f>Ders_Programı!D163</f>
        <v>0</v>
      </c>
      <c r="F163" s="46">
        <f>Ders_Programı!D163</f>
        <v>0</v>
      </c>
      <c r="G163" s="46">
        <f>Ders_Programı!D163</f>
        <v>0</v>
      </c>
      <c r="H163" s="46">
        <f>Ders_Programı!D163</f>
        <v>0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15">
      <c r="A164" s="261"/>
      <c r="B164" s="262">
        <v>5</v>
      </c>
      <c r="C164" s="264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15">
      <c r="A165" s="261"/>
      <c r="B165" s="261"/>
      <c r="C165" s="261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15">
      <c r="A166" s="261"/>
      <c r="B166" s="262">
        <v>6</v>
      </c>
      <c r="C166" s="264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15">
      <c r="A167" s="261"/>
      <c r="B167" s="261"/>
      <c r="C167" s="261"/>
      <c r="D167" s="46" t="s">
        <v>117</v>
      </c>
      <c r="E167" s="46">
        <f>Ders_Programı!D167</f>
        <v>0</v>
      </c>
      <c r="F167" s="46">
        <f>Ders_Programı!D167</f>
        <v>0</v>
      </c>
      <c r="G167" s="46">
        <f>Ders_Programı!D167</f>
        <v>0</v>
      </c>
      <c r="H167" s="46">
        <f>Ders_Programı!D167</f>
        <v>0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15">
      <c r="A168" s="261"/>
      <c r="B168" s="262">
        <v>7</v>
      </c>
      <c r="C168" s="264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15">
      <c r="A169" s="261"/>
      <c r="B169" s="261"/>
      <c r="C169" s="261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15">
      <c r="A170" s="261"/>
      <c r="B170" s="262">
        <v>8</v>
      </c>
      <c r="C170" s="264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15">
      <c r="A171" s="261"/>
      <c r="B171" s="261"/>
      <c r="C171" s="261"/>
      <c r="D171" s="46" t="s">
        <v>117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15">
      <c r="A172" s="261"/>
      <c r="B172" s="262">
        <v>9</v>
      </c>
      <c r="C172" s="264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15">
      <c r="A173" s="261"/>
      <c r="B173" s="261"/>
      <c r="C173" s="261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15">
      <c r="A174" s="261"/>
      <c r="B174" s="262">
        <v>10</v>
      </c>
      <c r="C174" s="264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15">
      <c r="A175" s="261"/>
      <c r="B175" s="261"/>
      <c r="C175" s="261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15">
      <c r="A176" s="261"/>
      <c r="B176" s="262">
        <v>11</v>
      </c>
      <c r="C176" s="264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15">
      <c r="A177" s="261"/>
      <c r="B177" s="261"/>
      <c r="C177" s="261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15">
      <c r="A178" s="265">
        <f>A156+1</f>
        <v>45844</v>
      </c>
      <c r="B178" s="256">
        <v>1</v>
      </c>
      <c r="C178" s="258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15">
      <c r="A179" s="257"/>
      <c r="B179" s="257"/>
      <c r="C179" s="257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15">
      <c r="A180" s="257"/>
      <c r="B180" s="256">
        <v>2</v>
      </c>
      <c r="C180" s="259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15">
      <c r="A181" s="257"/>
      <c r="B181" s="257"/>
      <c r="C181" s="257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15">
      <c r="A182" s="257"/>
      <c r="B182" s="256">
        <v>3</v>
      </c>
      <c r="C182" s="259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15">
      <c r="A183" s="257"/>
      <c r="B183" s="257"/>
      <c r="C183" s="257"/>
      <c r="D183" s="40" t="s">
        <v>117</v>
      </c>
      <c r="E183" s="40">
        <f>Ders_Programı!D183</f>
        <v>0</v>
      </c>
      <c r="F183" s="40">
        <f>Ders_Programı!D183</f>
        <v>0</v>
      </c>
      <c r="G183" s="40">
        <f>Ders_Programı!D183</f>
        <v>0</v>
      </c>
      <c r="H183" s="40">
        <f>Ders_Programı!D183</f>
        <v>0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15">
      <c r="A184" s="257"/>
      <c r="B184" s="256">
        <v>4</v>
      </c>
      <c r="C184" s="259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15">
      <c r="A185" s="257"/>
      <c r="B185" s="257"/>
      <c r="C185" s="257"/>
      <c r="D185" s="40" t="s">
        <v>117</v>
      </c>
      <c r="E185" s="40">
        <f>Ders_Programı!D185</f>
        <v>0</v>
      </c>
      <c r="F185" s="40">
        <f>Ders_Programı!D185</f>
        <v>0</v>
      </c>
      <c r="G185" s="40">
        <f>Ders_Programı!D185</f>
        <v>0</v>
      </c>
      <c r="H185" s="40">
        <f>Ders_Programı!D185</f>
        <v>0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15">
      <c r="A186" s="257"/>
      <c r="B186" s="256">
        <v>5</v>
      </c>
      <c r="C186" s="259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15">
      <c r="A187" s="257"/>
      <c r="B187" s="257"/>
      <c r="C187" s="257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15">
      <c r="A188" s="257"/>
      <c r="B188" s="256">
        <v>6</v>
      </c>
      <c r="C188" s="259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15">
      <c r="A189" s="257"/>
      <c r="B189" s="257"/>
      <c r="C189" s="257"/>
      <c r="D189" s="40" t="s">
        <v>117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15">
      <c r="A190" s="257"/>
      <c r="B190" s="256">
        <v>7</v>
      </c>
      <c r="C190" s="259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15">
      <c r="A191" s="257"/>
      <c r="B191" s="257"/>
      <c r="C191" s="257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15">
      <c r="A192" s="257"/>
      <c r="B192" s="256">
        <v>8</v>
      </c>
      <c r="C192" s="259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15">
      <c r="A193" s="257"/>
      <c r="B193" s="257"/>
      <c r="C193" s="257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15">
      <c r="A194" s="257"/>
      <c r="B194" s="256">
        <v>9</v>
      </c>
      <c r="C194" s="259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15">
      <c r="A195" s="257"/>
      <c r="B195" s="257"/>
      <c r="C195" s="257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15">
      <c r="A196" s="257"/>
      <c r="B196" s="256">
        <v>10</v>
      </c>
      <c r="C196" s="259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15">
      <c r="A197" s="257"/>
      <c r="B197" s="257"/>
      <c r="C197" s="257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15">
      <c r="A198" s="257"/>
      <c r="B198" s="256">
        <v>11</v>
      </c>
      <c r="C198" s="259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15">
      <c r="A199" s="257"/>
      <c r="B199" s="257"/>
      <c r="C199" s="257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15">
      <c r="A200" s="260">
        <f>A178+1</f>
        <v>45845</v>
      </c>
      <c r="B200" s="262">
        <v>1</v>
      </c>
      <c r="C200" s="263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15">
      <c r="A201" s="261"/>
      <c r="B201" s="261"/>
      <c r="C201" s="261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15">
      <c r="A202" s="261"/>
      <c r="B202" s="262">
        <v>2</v>
      </c>
      <c r="C202" s="264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15">
      <c r="A203" s="261"/>
      <c r="B203" s="261"/>
      <c r="C203" s="261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15">
      <c r="A204" s="261"/>
      <c r="B204" s="262">
        <v>3</v>
      </c>
      <c r="C204" s="264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15">
      <c r="A205" s="261"/>
      <c r="B205" s="261"/>
      <c r="C205" s="261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15">
      <c r="A206" s="261"/>
      <c r="B206" s="262">
        <v>4</v>
      </c>
      <c r="C206" s="264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15">
      <c r="A207" s="261"/>
      <c r="B207" s="261"/>
      <c r="C207" s="261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15">
      <c r="A208" s="261"/>
      <c r="B208" s="262">
        <v>5</v>
      </c>
      <c r="C208" s="264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15">
      <c r="A209" s="261"/>
      <c r="B209" s="261"/>
      <c r="C209" s="261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15">
      <c r="A210" s="261"/>
      <c r="B210" s="262">
        <v>6</v>
      </c>
      <c r="C210" s="264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15">
      <c r="A211" s="261"/>
      <c r="B211" s="261"/>
      <c r="C211" s="261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15">
      <c r="A212" s="261"/>
      <c r="B212" s="262">
        <v>7</v>
      </c>
      <c r="C212" s="264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15">
      <c r="A213" s="261"/>
      <c r="B213" s="261"/>
      <c r="C213" s="261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15">
      <c r="A214" s="261"/>
      <c r="B214" s="262">
        <v>8</v>
      </c>
      <c r="C214" s="264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15">
      <c r="A215" s="261"/>
      <c r="B215" s="261"/>
      <c r="C215" s="261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15">
      <c r="A216" s="261"/>
      <c r="B216" s="262">
        <v>9</v>
      </c>
      <c r="C216" s="264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15">
      <c r="A217" s="261"/>
      <c r="B217" s="261"/>
      <c r="C217" s="261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15">
      <c r="A218" s="261"/>
      <c r="B218" s="262">
        <v>10</v>
      </c>
      <c r="C218" s="264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15">
      <c r="A219" s="261"/>
      <c r="B219" s="261"/>
      <c r="C219" s="261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15">
      <c r="A220" s="261"/>
      <c r="B220" s="262">
        <v>11</v>
      </c>
      <c r="C220" s="264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15">
      <c r="A221" s="261"/>
      <c r="B221" s="261"/>
      <c r="C221" s="261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15">
      <c r="A222" s="265">
        <f>A200+1</f>
        <v>45846</v>
      </c>
      <c r="B222" s="256">
        <v>1</v>
      </c>
      <c r="C222" s="258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15">
      <c r="A223" s="257"/>
      <c r="B223" s="257"/>
      <c r="C223" s="257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15">
      <c r="A224" s="257"/>
      <c r="B224" s="256">
        <v>2</v>
      </c>
      <c r="C224" s="259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15">
      <c r="A225" s="257"/>
      <c r="B225" s="257"/>
      <c r="C225" s="257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15">
      <c r="A226" s="257"/>
      <c r="B226" s="256">
        <v>3</v>
      </c>
      <c r="C226" s="259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15">
      <c r="A227" s="257"/>
      <c r="B227" s="257"/>
      <c r="C227" s="257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15">
      <c r="A228" s="257"/>
      <c r="B228" s="256">
        <v>4</v>
      </c>
      <c r="C228" s="259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15">
      <c r="A229" s="257"/>
      <c r="B229" s="257"/>
      <c r="C229" s="257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15">
      <c r="A230" s="257"/>
      <c r="B230" s="256">
        <v>5</v>
      </c>
      <c r="C230" s="259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15">
      <c r="A231" s="257"/>
      <c r="B231" s="257"/>
      <c r="C231" s="257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15">
      <c r="A232" s="257"/>
      <c r="B232" s="256">
        <v>6</v>
      </c>
      <c r="C232" s="259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15">
      <c r="A233" s="257"/>
      <c r="B233" s="257"/>
      <c r="C233" s="257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15">
      <c r="A234" s="257"/>
      <c r="B234" s="256">
        <v>7</v>
      </c>
      <c r="C234" s="259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15">
      <c r="A235" s="257"/>
      <c r="B235" s="257"/>
      <c r="C235" s="257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15">
      <c r="A236" s="257"/>
      <c r="B236" s="256">
        <v>8</v>
      </c>
      <c r="C236" s="259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15">
      <c r="A237" s="257"/>
      <c r="B237" s="257"/>
      <c r="C237" s="257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15">
      <c r="A238" s="257"/>
      <c r="B238" s="256">
        <v>9</v>
      </c>
      <c r="C238" s="259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15">
      <c r="A239" s="257"/>
      <c r="B239" s="257"/>
      <c r="C239" s="257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15">
      <c r="A240" s="257"/>
      <c r="B240" s="256">
        <v>10</v>
      </c>
      <c r="C240" s="259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15">
      <c r="A241" s="257"/>
      <c r="B241" s="257"/>
      <c r="C241" s="257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15">
      <c r="A242" s="257"/>
      <c r="B242" s="256">
        <v>11</v>
      </c>
      <c r="C242" s="259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15">
      <c r="A243" s="257"/>
      <c r="B243" s="257"/>
      <c r="C243" s="257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15">
      <c r="A244" s="260">
        <f>A222+1</f>
        <v>45847</v>
      </c>
      <c r="B244" s="262">
        <v>1</v>
      </c>
      <c r="C244" s="263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15">
      <c r="A245" s="261"/>
      <c r="B245" s="261"/>
      <c r="C245" s="261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15">
      <c r="A246" s="261"/>
      <c r="B246" s="262">
        <v>2</v>
      </c>
      <c r="C246" s="264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15">
      <c r="A247" s="261"/>
      <c r="B247" s="261"/>
      <c r="C247" s="261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15">
      <c r="A248" s="261"/>
      <c r="B248" s="262">
        <v>3</v>
      </c>
      <c r="C248" s="264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15">
      <c r="A249" s="261"/>
      <c r="B249" s="261"/>
      <c r="C249" s="261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15">
      <c r="A250" s="261"/>
      <c r="B250" s="262">
        <v>4</v>
      </c>
      <c r="C250" s="264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15">
      <c r="A251" s="261"/>
      <c r="B251" s="261"/>
      <c r="C251" s="261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15">
      <c r="A252" s="261"/>
      <c r="B252" s="262">
        <v>5</v>
      </c>
      <c r="C252" s="264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15">
      <c r="A253" s="261"/>
      <c r="B253" s="261"/>
      <c r="C253" s="261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15">
      <c r="A254" s="261"/>
      <c r="B254" s="262">
        <v>6</v>
      </c>
      <c r="C254" s="264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15">
      <c r="A255" s="261"/>
      <c r="B255" s="261"/>
      <c r="C255" s="261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15">
      <c r="A256" s="261"/>
      <c r="B256" s="262">
        <v>7</v>
      </c>
      <c r="C256" s="264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15">
      <c r="A257" s="261"/>
      <c r="B257" s="261"/>
      <c r="C257" s="261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15">
      <c r="A258" s="261"/>
      <c r="B258" s="262">
        <v>8</v>
      </c>
      <c r="C258" s="264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15">
      <c r="A259" s="261"/>
      <c r="B259" s="261"/>
      <c r="C259" s="261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15">
      <c r="A260" s="261"/>
      <c r="B260" s="262">
        <v>9</v>
      </c>
      <c r="C260" s="264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15">
      <c r="A261" s="261"/>
      <c r="B261" s="261"/>
      <c r="C261" s="261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15">
      <c r="A262" s="261"/>
      <c r="B262" s="262">
        <v>10</v>
      </c>
      <c r="C262" s="264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15">
      <c r="A263" s="261"/>
      <c r="B263" s="261"/>
      <c r="C263" s="261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15">
      <c r="A264" s="261"/>
      <c r="B264" s="262">
        <v>11</v>
      </c>
      <c r="C264" s="264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15">
      <c r="A265" s="261"/>
      <c r="B265" s="261"/>
      <c r="C265" s="261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15">
      <c r="A266" s="265">
        <f>A244+1</f>
        <v>45848</v>
      </c>
      <c r="B266" s="256">
        <v>1</v>
      </c>
      <c r="C266" s="258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15">
      <c r="A267" s="257"/>
      <c r="B267" s="257"/>
      <c r="C267" s="257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15">
      <c r="A268" s="257"/>
      <c r="B268" s="256">
        <v>2</v>
      </c>
      <c r="C268" s="259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15">
      <c r="A269" s="257"/>
      <c r="B269" s="257"/>
      <c r="C269" s="257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15">
      <c r="A270" s="257"/>
      <c r="B270" s="256">
        <v>3</v>
      </c>
      <c r="C270" s="259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15">
      <c r="A271" s="257"/>
      <c r="B271" s="257"/>
      <c r="C271" s="257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15">
      <c r="A272" s="257"/>
      <c r="B272" s="256">
        <v>4</v>
      </c>
      <c r="C272" s="259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15">
      <c r="A273" s="257"/>
      <c r="B273" s="257"/>
      <c r="C273" s="257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15">
      <c r="A274" s="257"/>
      <c r="B274" s="256">
        <v>5</v>
      </c>
      <c r="C274" s="259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15">
      <c r="A275" s="257"/>
      <c r="B275" s="257"/>
      <c r="C275" s="257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15">
      <c r="A276" s="257"/>
      <c r="B276" s="256">
        <v>6</v>
      </c>
      <c r="C276" s="259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15">
      <c r="A277" s="257"/>
      <c r="B277" s="257"/>
      <c r="C277" s="257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15">
      <c r="A278" s="257"/>
      <c r="B278" s="256">
        <v>7</v>
      </c>
      <c r="C278" s="259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15">
      <c r="A279" s="257"/>
      <c r="B279" s="257"/>
      <c r="C279" s="257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15">
      <c r="A280" s="257"/>
      <c r="B280" s="256">
        <v>8</v>
      </c>
      <c r="C280" s="259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15">
      <c r="A281" s="257"/>
      <c r="B281" s="257"/>
      <c r="C281" s="257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15">
      <c r="A282" s="257"/>
      <c r="B282" s="256">
        <v>9</v>
      </c>
      <c r="C282" s="259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15">
      <c r="A283" s="257"/>
      <c r="B283" s="257"/>
      <c r="C283" s="257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15">
      <c r="A284" s="257"/>
      <c r="B284" s="256">
        <v>10</v>
      </c>
      <c r="C284" s="259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15">
      <c r="A285" s="257"/>
      <c r="B285" s="257"/>
      <c r="C285" s="257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15">
      <c r="A286" s="257"/>
      <c r="B286" s="256">
        <v>11</v>
      </c>
      <c r="C286" s="259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15">
      <c r="A287" s="257"/>
      <c r="B287" s="257"/>
      <c r="C287" s="257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15">
      <c r="A288" s="260">
        <f>A266+1</f>
        <v>45849</v>
      </c>
      <c r="B288" s="262">
        <v>1</v>
      </c>
      <c r="C288" s="263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15">
      <c r="A289" s="261"/>
      <c r="B289" s="261"/>
      <c r="C289" s="261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15">
      <c r="A290" s="261"/>
      <c r="B290" s="262">
        <v>2</v>
      </c>
      <c r="C290" s="264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15">
      <c r="A291" s="261"/>
      <c r="B291" s="261"/>
      <c r="C291" s="261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15">
      <c r="A292" s="261"/>
      <c r="B292" s="262">
        <v>3</v>
      </c>
      <c r="C292" s="264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15">
      <c r="A293" s="261"/>
      <c r="B293" s="261"/>
      <c r="C293" s="261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15">
      <c r="A294" s="261"/>
      <c r="B294" s="262">
        <v>4</v>
      </c>
      <c r="C294" s="264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15">
      <c r="A295" s="261"/>
      <c r="B295" s="261"/>
      <c r="C295" s="261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15">
      <c r="A296" s="261"/>
      <c r="B296" s="262">
        <v>5</v>
      </c>
      <c r="C296" s="264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15">
      <c r="A297" s="261"/>
      <c r="B297" s="261"/>
      <c r="C297" s="261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15">
      <c r="A298" s="261"/>
      <c r="B298" s="262">
        <v>6</v>
      </c>
      <c r="C298" s="264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15">
      <c r="A299" s="261"/>
      <c r="B299" s="261"/>
      <c r="C299" s="261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15">
      <c r="A300" s="261"/>
      <c r="B300" s="262">
        <v>7</v>
      </c>
      <c r="C300" s="264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15">
      <c r="A301" s="261"/>
      <c r="B301" s="261"/>
      <c r="C301" s="261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15">
      <c r="A302" s="261"/>
      <c r="B302" s="262">
        <v>8</v>
      </c>
      <c r="C302" s="264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15">
      <c r="A303" s="261"/>
      <c r="B303" s="261"/>
      <c r="C303" s="261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15">
      <c r="A304" s="261"/>
      <c r="B304" s="262">
        <v>9</v>
      </c>
      <c r="C304" s="264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15">
      <c r="A305" s="261"/>
      <c r="B305" s="261"/>
      <c r="C305" s="261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15">
      <c r="A306" s="261"/>
      <c r="B306" s="262">
        <v>10</v>
      </c>
      <c r="C306" s="264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15">
      <c r="A307" s="261"/>
      <c r="B307" s="261"/>
      <c r="C307" s="261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15">
      <c r="A308" s="261"/>
      <c r="B308" s="262">
        <v>11</v>
      </c>
      <c r="C308" s="264">
        <v>0.83333333333333337</v>
      </c>
      <c r="D308" s="43" t="s">
        <v>119</v>
      </c>
      <c r="E308" s="43">
        <f>Ders_Programı!E202</f>
        <v>0</v>
      </c>
      <c r="F308" s="43">
        <f>Ders_Programı!F202</f>
        <v>0</v>
      </c>
      <c r="G308" s="43">
        <f>Ders_Programı!G202</f>
        <v>0</v>
      </c>
      <c r="H308" s="43">
        <f>Ders_Programı!H202</f>
        <v>0</v>
      </c>
      <c r="I308" s="43">
        <f>Ders_Programı!K202</f>
        <v>0</v>
      </c>
      <c r="J308" s="43">
        <f>Ders_Programı!N202</f>
        <v>0</v>
      </c>
      <c r="K308" s="7"/>
    </row>
    <row r="309" spans="1:11" ht="13.5" customHeight="1" x14ac:dyDescent="0.15">
      <c r="A309" s="261"/>
      <c r="B309" s="261"/>
      <c r="C309" s="261"/>
      <c r="D309" s="43" t="s">
        <v>117</v>
      </c>
      <c r="E309" s="43">
        <f>Ders_Programı!D202</f>
        <v>0</v>
      </c>
      <c r="F309" s="43">
        <f>Ders_Programı!D202</f>
        <v>0</v>
      </c>
      <c r="G309" s="43">
        <f>Ders_Programı!D202</f>
        <v>0</v>
      </c>
      <c r="H309" s="43">
        <f>Ders_Programı!D202</f>
        <v>0</v>
      </c>
      <c r="I309" s="43">
        <f>Ders_Programı!J202</f>
        <v>0</v>
      </c>
      <c r="J309" s="43">
        <f>Ders_Programı!M202</f>
        <v>0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69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269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70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70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70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70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70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70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70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70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70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70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70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70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70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70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70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70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70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70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70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Şaziye Çalışkan</cp:lastModifiedBy>
  <cp:lastPrinted>2017-12-05T07:44:18Z</cp:lastPrinted>
  <dcterms:created xsi:type="dcterms:W3CDTF">2015-01-20T08:56:56Z</dcterms:created>
  <dcterms:modified xsi:type="dcterms:W3CDTF">2025-06-30T07:59:24Z</dcterms:modified>
</cp:coreProperties>
</file>